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30" windowHeight="9360" tabRatio="903" firstSheet="9" activeTab="13"/>
  </bookViews>
  <sheets>
    <sheet name="表1部门收支预算总表" sheetId="1" r:id="rId1"/>
    <sheet name="表2部门收入预算总表" sheetId="2" r:id="rId2"/>
    <sheet name="表3部门支出预算总表" sheetId="3" r:id="rId3"/>
    <sheet name="表4基本支出预算表" sheetId="4" r:id="rId4"/>
    <sheet name="表5项目支出预算表" sheetId="5" r:id="rId5"/>
    <sheet name="表6政府投资项目支出预算表" sheetId="6" r:id="rId6"/>
    <sheet name="表7财政拨款收支总体情况表" sheetId="7" r:id="rId7"/>
    <sheet name="表8一般公共预算支出情况表" sheetId="8" r:id="rId8"/>
    <sheet name="表9政府性基金预算支出情况表" sheetId="9" r:id="rId9"/>
    <sheet name="表10国有资本经营预算支出情况表" sheetId="10" r:id="rId10"/>
    <sheet name="表11上级专项转移支付支出预算表" sheetId="11" r:id="rId11"/>
    <sheet name="表12政府采购项目支出预算表" sheetId="12" r:id="rId12"/>
    <sheet name="表13“三公”经费预算财政拨款情况表" sheetId="13" r:id="rId13"/>
    <sheet name="表14绩效管理项目表" sheetId="14" r:id="rId14"/>
  </sheets>
  <externalReferences>
    <externalReference r:id="rId17"/>
    <externalReference r:id="rId18"/>
    <externalReference r:id="rId19"/>
  </externalReferences>
  <definedNames>
    <definedName name="_xlnm.Print_Titles" localSheetId="3">'表4基本支出预算表'!$1:$6</definedName>
    <definedName name="地区名称" localSheetId="0">#REF!</definedName>
    <definedName name="地区名称" localSheetId="1">#REF!</definedName>
    <definedName name="地区名称" localSheetId="2">#REF!</definedName>
    <definedName name="地区名称" localSheetId="3">#REF!</definedName>
    <definedName name="地区名称" localSheetId="6">#REF!</definedName>
    <definedName name="地区名称" localSheetId="7">#REF!</definedName>
    <definedName name="地区名称" localSheetId="8">#REF!</definedName>
    <definedName name="地区名称">#REF!</definedName>
  </definedNames>
  <calcPr fullCalcOnLoad="1" fullPrecision="0"/>
</workbook>
</file>

<file path=xl/sharedStrings.xml><?xml version="1.0" encoding="utf-8"?>
<sst xmlns="http://schemas.openxmlformats.org/spreadsheetml/2006/main" count="427" uniqueCount="221">
  <si>
    <t>表1</t>
  </si>
  <si>
    <t>部门收支预算总表</t>
  </si>
  <si>
    <t>单位名称：深圳市龙华区发展和改革局（统计局）</t>
  </si>
  <si>
    <t>单位：万元</t>
  </si>
  <si>
    <t>收      入</t>
  </si>
  <si>
    <t>支      出</t>
  </si>
  <si>
    <t>项目</t>
  </si>
  <si>
    <t>2017年预算数</t>
  </si>
  <si>
    <t>一、财政预算拨款</t>
  </si>
  <si>
    <t>一、一般公共服务支出</t>
  </si>
  <si>
    <t xml:space="preserve">    一般公共预算拨款</t>
  </si>
  <si>
    <t xml:space="preserve">  发展与改革事务</t>
  </si>
  <si>
    <t xml:space="preserve">        一般性经费拨款</t>
  </si>
  <si>
    <t xml:space="preserve">    行政运行</t>
  </si>
  <si>
    <t xml:space="preserve">        财政专项资金拨款</t>
  </si>
  <si>
    <t xml:space="preserve">    一般行政管理事务</t>
  </si>
  <si>
    <t xml:space="preserve">        政府投资项目拨款</t>
  </si>
  <si>
    <t xml:space="preserve">    战略规划与实施</t>
  </si>
  <si>
    <t xml:space="preserve">    政府性基金预算拨款</t>
  </si>
  <si>
    <t xml:space="preserve">    社会事业发展规划</t>
  </si>
  <si>
    <t xml:space="preserve">    国有资本经营预算拨款</t>
  </si>
  <si>
    <t xml:space="preserve">    其他发展与改革事务支出</t>
  </si>
  <si>
    <t xml:space="preserve">    财政专户拨款</t>
  </si>
  <si>
    <t xml:space="preserve">  统计信息事务</t>
  </si>
  <si>
    <t>二、事业收入</t>
  </si>
  <si>
    <t xml:space="preserve">    专项统计业务</t>
  </si>
  <si>
    <t>三、事业单位经营收入</t>
  </si>
  <si>
    <t xml:space="preserve">    统计管理</t>
  </si>
  <si>
    <t>四、其他收入</t>
  </si>
  <si>
    <t xml:space="preserve">    专项普查活动</t>
  </si>
  <si>
    <t xml:space="preserve">    统计抽样调查</t>
  </si>
  <si>
    <t xml:space="preserve">  其他一般公共服务支出</t>
  </si>
  <si>
    <t xml:space="preserve">    其他一般公共服务支出</t>
  </si>
  <si>
    <t>二、医疗卫生与计划生育支出</t>
  </si>
  <si>
    <t xml:space="preserve">  计划生育事物</t>
  </si>
  <si>
    <t xml:space="preserve">    其他计划生育事物支出</t>
  </si>
  <si>
    <t>三、节能环保支出</t>
  </si>
  <si>
    <t xml:space="preserve">  能源节约利用</t>
  </si>
  <si>
    <t xml:space="preserve">    能源节约利用</t>
  </si>
  <si>
    <t xml:space="preserve">  污染减排</t>
  </si>
  <si>
    <t xml:space="preserve">    减排专项支出</t>
  </si>
  <si>
    <t>四、城乡社区支出</t>
  </si>
  <si>
    <t xml:space="preserve">  城乡社区管理事务</t>
  </si>
  <si>
    <t xml:space="preserve">    工程建设管理</t>
  </si>
  <si>
    <t>五、商业服务业等支出</t>
  </si>
  <si>
    <t xml:space="preserve">  商业流通事务</t>
  </si>
  <si>
    <t>六、住房保障支出</t>
  </si>
  <si>
    <t xml:space="preserve">  住房改革支出</t>
  </si>
  <si>
    <t xml:space="preserve">    住房公积金</t>
  </si>
  <si>
    <t xml:space="preserve">    购房补贴</t>
  </si>
  <si>
    <t>本年收入合计</t>
  </si>
  <si>
    <t>本年支出</t>
  </si>
  <si>
    <t>上级补助收入</t>
  </si>
  <si>
    <t>对附属单位补助支出</t>
  </si>
  <si>
    <t>附属单位上缴收入</t>
  </si>
  <si>
    <t>上缴上级支出</t>
  </si>
  <si>
    <t>用事业基金弥补收支差额</t>
  </si>
  <si>
    <t>结转下年</t>
  </si>
  <si>
    <t>上年结余、结转</t>
  </si>
  <si>
    <t/>
  </si>
  <si>
    <t>收入总计</t>
  </si>
  <si>
    <t>支出总计</t>
  </si>
  <si>
    <t>表2</t>
  </si>
  <si>
    <t>部门收入预算总表</t>
  </si>
  <si>
    <t>预算单位</t>
  </si>
  <si>
    <t>本年收入</t>
  </si>
  <si>
    <t>财政预算拨款</t>
  </si>
  <si>
    <t>事业   收入</t>
  </si>
  <si>
    <t>事业单位经营收入</t>
  </si>
  <si>
    <t>其他收入</t>
  </si>
  <si>
    <t>小计</t>
  </si>
  <si>
    <t>一般公共预算拨款</t>
  </si>
  <si>
    <t>政府性  基金预算拨款</t>
  </si>
  <si>
    <t>国有资本经营预算拨款</t>
  </si>
  <si>
    <t>财政专户拨款</t>
  </si>
  <si>
    <t>一般性经费拨款</t>
  </si>
  <si>
    <t>财政专项资金拨款</t>
  </si>
  <si>
    <t>政府投资项目拨款</t>
  </si>
  <si>
    <t>深圳市龙华区发展和改革局（统计局）</t>
  </si>
  <si>
    <t>表3</t>
  </si>
  <si>
    <t>部门支出预算总表</t>
  </si>
  <si>
    <t>基本支出</t>
  </si>
  <si>
    <t>项目支出</t>
  </si>
  <si>
    <t>其中：</t>
  </si>
  <si>
    <t>2017年实际政府采购项目</t>
  </si>
  <si>
    <t>待支付以前年度政府采购项目</t>
  </si>
  <si>
    <t>表4</t>
  </si>
  <si>
    <t>基本支出预算表</t>
  </si>
  <si>
    <t>支出项目类别</t>
  </si>
  <si>
    <t>总计</t>
  </si>
  <si>
    <t>事业收入</t>
  </si>
  <si>
    <t>政府性基金预算拨款</t>
  </si>
  <si>
    <t xml:space="preserve">  深圳市龙华区发展和改革局（统计局）</t>
  </si>
  <si>
    <t xml:space="preserve">    工资福利支出</t>
  </si>
  <si>
    <t xml:space="preserve">      基本工资</t>
  </si>
  <si>
    <t xml:space="preserve">      津贴补贴</t>
  </si>
  <si>
    <t xml:space="preserve">      奖金</t>
  </si>
  <si>
    <t xml:space="preserve">      其他社会保障缴费</t>
  </si>
  <si>
    <t xml:space="preserve">    商品和服务支出</t>
  </si>
  <si>
    <t xml:space="preserve">      培训费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</si>
  <si>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</si>
  <si>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</si>
  <si>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</si>
  <si>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</si>
  <si>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</si>
  <si>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对个人和家庭的补助支出</t>
  </si>
  <si>
    <t xml:space="preserve">      住房公积金</t>
  </si>
  <si>
    <t xml:space="preserve">      购房补贴</t>
  </si>
  <si>
    <t>表5</t>
  </si>
  <si>
    <t>项目支出预算表</t>
  </si>
  <si>
    <t>1、履职类一般性项目</t>
  </si>
  <si>
    <t>日常行政管理事务</t>
  </si>
  <si>
    <t>单位机动经费</t>
  </si>
  <si>
    <t>政府绩效考核专项经费</t>
  </si>
  <si>
    <t>专项统计业务</t>
  </si>
  <si>
    <t>价格认证工作</t>
  </si>
  <si>
    <t>节能减排工作</t>
  </si>
  <si>
    <t>战略规划与实施</t>
  </si>
  <si>
    <t>统计抽样调查工作</t>
  </si>
  <si>
    <t>统计管理事务</t>
  </si>
  <si>
    <t>物价管理</t>
  </si>
  <si>
    <t>评审管理事务</t>
  </si>
  <si>
    <t>政府投资项目管理</t>
  </si>
  <si>
    <t>重大项目、重大产业发展</t>
  </si>
  <si>
    <t>2、新增项目</t>
  </si>
  <si>
    <t>计划生育奖励金和考核奖</t>
  </si>
  <si>
    <t>3、专项资金</t>
  </si>
  <si>
    <t>专项资金</t>
  </si>
  <si>
    <t>表5-1</t>
  </si>
  <si>
    <t>政府投资项目支出预算表</t>
  </si>
  <si>
    <t>序号</t>
  </si>
  <si>
    <t>项目单位、建设单位</t>
  </si>
  <si>
    <t>项目名称</t>
  </si>
  <si>
    <t>项目分类</t>
  </si>
  <si>
    <t>资金来源</t>
  </si>
  <si>
    <t>建设性质</t>
  </si>
  <si>
    <t>总投资(或投资估算)</t>
  </si>
  <si>
    <t>新区政府投资</t>
  </si>
  <si>
    <t>2017年全年资金需求</t>
  </si>
  <si>
    <t>前期单位</t>
  </si>
  <si>
    <t>建设单位</t>
  </si>
  <si>
    <t>前期</t>
  </si>
  <si>
    <t>建设</t>
  </si>
  <si>
    <t>合计资金需求</t>
  </si>
  <si>
    <t>单位合计</t>
  </si>
  <si>
    <t>表6</t>
  </si>
  <si>
    <t>财政拨款收支总体情况表</t>
  </si>
  <si>
    <t>一、一般公共预算拨款</t>
  </si>
  <si>
    <t xml:space="preserve">    一般性经费拨款</t>
  </si>
  <si>
    <t xml:space="preserve">    财政专项资金拨款</t>
  </si>
  <si>
    <t xml:space="preserve">    政府投资项目拨款</t>
  </si>
  <si>
    <t>二、政府性基金预算拨款</t>
  </si>
  <si>
    <t>三、财政专户拨款</t>
  </si>
  <si>
    <t>本年支出合计</t>
  </si>
  <si>
    <t>表7</t>
  </si>
  <si>
    <t>一般公共预算支出情况表</t>
  </si>
  <si>
    <t>科目编码</t>
  </si>
  <si>
    <t>科目名称</t>
  </si>
  <si>
    <t>201</t>
  </si>
  <si>
    <t>表8</t>
  </si>
  <si>
    <t>政府性基金预算支出情况表</t>
  </si>
  <si>
    <t>表9</t>
  </si>
  <si>
    <t>国有资本经营预算支出情况表</t>
  </si>
  <si>
    <t>表10</t>
  </si>
  <si>
    <t>上级专项转移支付支出预算表</t>
  </si>
  <si>
    <t>项目金额</t>
  </si>
  <si>
    <t>表11</t>
  </si>
  <si>
    <t>2017年政府采购项目支出预算表</t>
  </si>
  <si>
    <t>单位</t>
  </si>
  <si>
    <t>编号</t>
  </si>
  <si>
    <t>采购品目</t>
  </si>
  <si>
    <t>金额</t>
  </si>
  <si>
    <t>A</t>
  </si>
  <si>
    <t>货物类</t>
  </si>
  <si>
    <t>A03</t>
  </si>
  <si>
    <t xml:space="preserve">  一般设备</t>
  </si>
  <si>
    <t>A0301</t>
  </si>
  <si>
    <t xml:space="preserve">    电器设备</t>
  </si>
  <si>
    <t>A030105</t>
  </si>
  <si>
    <t xml:space="preserve">      空调</t>
  </si>
  <si>
    <t>A0302</t>
  </si>
  <si>
    <t xml:space="preserve">    办公自动化设备</t>
  </si>
  <si>
    <t>A030201</t>
  </si>
  <si>
    <t xml:space="preserve">      台式计算机</t>
  </si>
  <si>
    <t>A030202</t>
  </si>
  <si>
    <t xml:space="preserve">      打印机</t>
  </si>
  <si>
    <t>A03020204</t>
  </si>
  <si>
    <t xml:space="preserve">        彩色喷墨打印机</t>
  </si>
  <si>
    <t>A03020206</t>
  </si>
  <si>
    <t xml:space="preserve">        多功能一体机</t>
  </si>
  <si>
    <t>A030205</t>
  </si>
  <si>
    <t xml:space="preserve">      碎纸机</t>
  </si>
  <si>
    <t>A030206</t>
  </si>
  <si>
    <t xml:space="preserve">      投影仪</t>
  </si>
  <si>
    <t>A030207</t>
  </si>
  <si>
    <t xml:space="preserve">      扫描仪</t>
  </si>
  <si>
    <t>A0309</t>
  </si>
  <si>
    <t xml:space="preserve">    复印机</t>
  </si>
  <si>
    <t>本表只反映2017年当年政府采购项目，不包括“待支付以前年度政府采购项目”。</t>
  </si>
  <si>
    <t>表12</t>
  </si>
  <si>
    <t>“三公”经费预算财政拨款情况表</t>
  </si>
  <si>
    <t>年度</t>
  </si>
  <si>
    <t>“三公”经费财政拨款预算总额</t>
  </si>
  <si>
    <t>因公出国(境)费</t>
  </si>
  <si>
    <t>公务接待费</t>
  </si>
  <si>
    <t>公务用车购置及运行维护费</t>
  </si>
  <si>
    <t>公务用车购置费</t>
  </si>
  <si>
    <t>公务用车运行维护费</t>
  </si>
  <si>
    <t>2017</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</si>
  <si>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</si>
  <si>
    <t>表13</t>
  </si>
  <si>
    <t>部门预算绩效管理项目情况表</t>
  </si>
  <si>
    <t>实施单位</t>
  </si>
  <si>
    <t>预算金额</t>
  </si>
  <si>
    <t>预算执行时间</t>
  </si>
  <si>
    <t>合计</t>
  </si>
  <si>
    <t>一般公共 预算拨款</t>
  </si>
  <si>
    <t>其他资金</t>
  </si>
  <si>
    <t>各类专项统计工作</t>
  </si>
  <si>
    <t>2017.1.1-2017.12.31</t>
  </si>
  <si>
    <t>深圳市龙华区发展和改革局（统计局）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</si>
</sst>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0_ "/>
  </numFmts>
  <fonts count="35">
    <font>
      <sz val="10"/>
      <color indexed="8"/>
      <name val="宋体"/>
      <family val="0"/>
    </font>
    <font>
      <sz val="12"/>
      <name val="宋体"/>
      <family val="0"/>
    </font>
    <font>
      <sz val="10"/>
      <name val="宋体"/>
      <family val="0"/>
    </font>
    <font>
      <b/>
      <sz val="16"/>
      <name val="宋体"/>
      <family val="0"/>
    </font>
    <font>
      <u val="single"/>
      <sz val="9"/>
      <name val="宋体"/>
      <family val="0"/>
    </font>
    <font>
      <b/>
      <sz val="15"/>
      <color indexed="8"/>
      <name val="宋体"/>
      <family val="0"/>
    </font>
    <font>
      <sz val="9"/>
      <color indexed="8"/>
      <name val="宋体"/>
      <family val="0"/>
    </font>
    <font>
      <b/>
      <sz val="10"/>
      <color indexed="8"/>
      <name val="宋体"/>
      <family val="0"/>
    </font>
    <font>
      <b/>
      <sz val="9"/>
      <color indexed="8"/>
      <name val="宋体"/>
      <family val="0"/>
    </font>
    <font>
      <sz val="9.75"/>
      <color indexed="8"/>
      <name val="宋体"/>
      <family val="0"/>
    </font>
    <font>
      <sz val="9"/>
      <name val="宋体"/>
      <family val="0"/>
    </font>
    <font>
      <b/>
      <sz val="10"/>
      <name val="宋体"/>
      <family val="0"/>
    </font>
    <font>
      <b/>
      <sz val="12"/>
      <name val="宋体"/>
      <family val="0"/>
    </font>
    <font>
      <sz val="10"/>
      <name val="黑体"/>
      <family val="3"/>
    </font>
    <font>
      <b/>
      <sz val="16"/>
      <color indexed="8"/>
      <name val="宋体"/>
      <family val="0"/>
    </font>
    <font>
      <b/>
      <sz val="11"/>
      <color indexed="9"/>
      <name val="宋体"/>
      <family val="0"/>
    </font>
    <font>
      <sz val="10.5"/>
      <color indexed="8"/>
      <name val="宋体"/>
      <family val="0"/>
    </font>
    <font>
      <sz val="11"/>
      <color indexed="20"/>
      <name val="宋体"/>
      <family val="0"/>
    </font>
    <font>
      <sz val="11"/>
      <color indexed="52"/>
      <name val="宋体"/>
      <family val="0"/>
    </font>
    <font>
      <sz val="11"/>
      <color indexed="17"/>
      <name val="宋体"/>
      <family val="0"/>
    </font>
    <font>
      <i/>
      <sz val="11"/>
      <color indexed="23"/>
      <name val="宋体"/>
      <family val="0"/>
    </font>
    <font>
      <sz val="11"/>
      <color indexed="8"/>
      <name val="宋体"/>
      <family val="0"/>
    </font>
    <font>
      <sz val="11"/>
      <color indexed="60"/>
      <name val="宋体"/>
      <family val="0"/>
    </font>
    <font>
      <sz val="11"/>
      <color indexed="9"/>
      <name val="宋体"/>
      <family val="0"/>
    </font>
    <font>
      <b/>
      <sz val="18"/>
      <color indexed="56"/>
      <name val="宋体"/>
      <family val="0"/>
    </font>
    <font>
      <b/>
      <sz val="13"/>
      <color indexed="56"/>
      <name val="宋体"/>
      <family val="0"/>
    </font>
    <font>
      <sz val="11"/>
      <color indexed="62"/>
      <name val="宋体"/>
      <family val="0"/>
    </font>
    <font>
      <sz val="11"/>
      <color indexed="10"/>
      <name val="宋体"/>
      <family val="0"/>
    </font>
    <font>
      <b/>
      <sz val="11"/>
      <color indexed="52"/>
      <name val="宋体"/>
      <family val="0"/>
    </font>
    <font>
      <b/>
      <sz val="11"/>
      <color indexed="56"/>
      <name val="宋体"/>
      <family val="0"/>
    </font>
    <font>
      <b/>
      <sz val="11"/>
      <color indexed="8"/>
      <name val="宋体"/>
      <family val="0"/>
    </font>
    <font>
      <b/>
      <sz val="11"/>
      <color indexed="63"/>
      <name val="宋体"/>
      <family val="0"/>
    </font>
    <font>
      <b/>
      <sz val="15"/>
      <color indexed="56"/>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bottom>
        <color indexed="63"/>
      </bottom>
    </border>
    <border>
      <left style="thin">
        <color indexed="8"/>
      </left>
      <right style="thin"/>
      <top style="thin"/>
      <bottom>
        <color indexed="63"/>
      </bottom>
    </border>
    <border>
      <left style="thin"/>
      <right/>
      <top style="thin"/>
      <bottom style="thin"/>
    </border>
    <border>
      <left>
        <color indexed="63"/>
      </left>
      <right style="thin">
        <color indexed="8"/>
      </right>
      <top style="thin">
        <color indexed="8"/>
      </top>
      <bottom>
        <color indexed="63"/>
      </bottom>
    </border>
    <border>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style="thin">
        <color indexed="8"/>
      </bottom>
    </border>
    <border>
      <left style="thin">
        <color indexed="8"/>
      </left>
      <right style="thin"/>
      <top>
        <color indexed="63"/>
      </top>
      <bottom style="thin">
        <color indexed="8"/>
      </bottom>
    </border>
    <border>
      <left>
        <color indexed="63"/>
      </left>
      <right>
        <color indexed="63"/>
      </right>
      <top style="thin"/>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9" fontId="0" fillId="0" borderId="0">
      <alignment/>
      <protection/>
    </xf>
    <xf numFmtId="0" fontId="24" fillId="0" borderId="0" applyNumberFormat="0" applyFill="0" applyBorder="0" applyAlignment="0" applyProtection="0"/>
    <xf numFmtId="0" fontId="32" fillId="0" borderId="1" applyNumberFormat="0" applyFill="0" applyAlignment="0" applyProtection="0"/>
    <xf numFmtId="0" fontId="25"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17" fillId="9" borderId="0" applyNumberFormat="0" applyBorder="0" applyAlignment="0" applyProtection="0"/>
    <xf numFmtId="0" fontId="10" fillId="0" borderId="0">
      <alignment vertical="center"/>
      <protection/>
    </xf>
    <xf numFmtId="0" fontId="21" fillId="0" borderId="0">
      <alignment vertical="center"/>
      <protection/>
    </xf>
    <xf numFmtId="0" fontId="0" fillId="0" borderId="0">
      <alignment/>
      <protection/>
    </xf>
    <xf numFmtId="0" fontId="1" fillId="0" borderId="0">
      <alignment/>
      <protection/>
    </xf>
    <xf numFmtId="0" fontId="10" fillId="0" borderId="0">
      <alignment/>
      <protection/>
    </xf>
    <xf numFmtId="0" fontId="10" fillId="0" borderId="0">
      <alignment vertical="center"/>
      <protection/>
    </xf>
    <xf numFmtId="0" fontId="16" fillId="0" borderId="0">
      <alignment/>
      <protection/>
    </xf>
    <xf numFmtId="0" fontId="10" fillId="0" borderId="0">
      <alignment/>
      <protection/>
    </xf>
    <xf numFmtId="0" fontId="0" fillId="0" borderId="0">
      <alignment/>
      <protection/>
    </xf>
    <xf numFmtId="0" fontId="1" fillId="0" borderId="0">
      <alignment vertical="center"/>
      <protection/>
    </xf>
    <xf numFmtId="0" fontId="21" fillId="0" borderId="0">
      <alignment vertical="center"/>
      <protection/>
    </xf>
    <xf numFmtId="0" fontId="21" fillId="0" borderId="0">
      <alignment vertical="center"/>
      <protection/>
    </xf>
    <xf numFmtId="0" fontId="1" fillId="0" borderId="0">
      <alignment/>
      <protection/>
    </xf>
    <xf numFmtId="0" fontId="19" fillId="10" borderId="0" applyNumberFormat="0" applyBorder="0" applyAlignment="0" applyProtection="0"/>
    <xf numFmtId="0" fontId="30" fillId="0" borderId="4" applyNumberFormat="0" applyFill="0" applyAlignment="0" applyProtection="0"/>
    <xf numFmtId="44" fontId="0" fillId="0" borderId="0">
      <alignment/>
      <protection/>
    </xf>
    <xf numFmtId="45" fontId="0" fillId="0" borderId="0">
      <alignment/>
      <protection/>
    </xf>
    <xf numFmtId="0" fontId="28" fillId="34" borderId="5" applyNumberFormat="0" applyAlignment="0" applyProtection="0"/>
    <xf numFmtId="0" fontId="15" fillId="35" borderId="6" applyNumberFormat="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8" fillId="0" borderId="7" applyNumberFormat="0" applyFill="0" applyAlignment="0" applyProtection="0"/>
    <xf numFmtId="42" fontId="0" fillId="0" borderId="0">
      <alignment/>
      <protection/>
    </xf>
    <xf numFmtId="43" fontId="0" fillId="0" borderId="0">
      <alignment/>
      <protection/>
    </xf>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22" fillId="42" borderId="0" applyNumberFormat="0" applyBorder="0" applyAlignment="0" applyProtection="0"/>
    <xf numFmtId="0" fontId="31" fillId="34" borderId="8" applyNumberFormat="0" applyAlignment="0" applyProtection="0"/>
    <xf numFmtId="0" fontId="26" fillId="13" borderId="5" applyNumberFormat="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46" borderId="0" applyNumberFormat="0" applyBorder="0" applyAlignment="0" applyProtection="0"/>
    <xf numFmtId="0" fontId="0" fillId="47" borderId="9" applyNumberFormat="0" applyFont="0" applyAlignment="0" applyProtection="0"/>
  </cellStyleXfs>
  <cellXfs count="185">
    <xf numFmtId="0" fontId="0" fillId="0" borderId="0" xfId="0" applyAlignment="1">
      <alignment/>
    </xf>
    <xf numFmtId="0" fontId="1" fillId="0" borderId="0" xfId="61">
      <alignment/>
      <protection/>
    </xf>
    <xf numFmtId="0" fontId="2" fillId="0" borderId="10" xfId="61" applyFont="1" applyBorder="1" applyAlignment="1">
      <alignment horizontal="center" vertical="center" wrapText="1"/>
      <protection/>
    </xf>
    <xf numFmtId="0" fontId="0" fillId="0" borderId="10" xfId="61" applyFont="1" applyBorder="1" applyAlignment="1">
      <alignment horizontal="center" vertical="center" wrapText="1" shrinkToFit="1"/>
      <protection/>
    </xf>
    <xf numFmtId="0" fontId="2" fillId="0" borderId="10" xfId="61" applyFont="1" applyBorder="1" applyAlignment="1">
      <alignment horizontal="center" vertical="center"/>
      <protection/>
    </xf>
    <xf numFmtId="0" fontId="0" fillId="0" borderId="0" xfId="60">
      <alignment/>
      <protection/>
    </xf>
    <xf numFmtId="0" fontId="0" fillId="48" borderId="0" xfId="60" applyFont="1" applyFill="1" applyAlignment="1">
      <alignment horizontal="left" vertical="center"/>
      <protection/>
    </xf>
    <xf numFmtId="0" fontId="0" fillId="0" borderId="0" xfId="60" applyFont="1">
      <alignment/>
      <protection/>
    </xf>
    <xf numFmtId="0" fontId="6" fillId="48" borderId="0" xfId="60" applyFont="1" applyFill="1" applyAlignment="1">
      <alignment horizontal="right" vertical="center"/>
      <protection/>
    </xf>
    <xf numFmtId="0" fontId="6" fillId="48" borderId="10" xfId="60" applyFont="1" applyFill="1" applyBorder="1" applyAlignment="1">
      <alignment horizontal="center" vertical="center"/>
      <protection/>
    </xf>
    <xf numFmtId="3" fontId="6" fillId="0" borderId="10" xfId="60" applyNumberFormat="1" applyFont="1" applyFill="1" applyBorder="1" applyAlignment="1">
      <alignment horizontal="center" vertical="center"/>
      <protection/>
    </xf>
    <xf numFmtId="0" fontId="7" fillId="0" borderId="0" xfId="60" applyFont="1">
      <alignment/>
      <protection/>
    </xf>
    <xf numFmtId="0" fontId="8" fillId="48" borderId="10" xfId="60" applyFont="1" applyFill="1" applyBorder="1" applyAlignment="1">
      <alignment horizontal="left" vertical="center"/>
      <protection/>
    </xf>
    <xf numFmtId="0" fontId="8" fillId="0" borderId="10" xfId="60" applyFont="1" applyFill="1" applyBorder="1" applyAlignment="1">
      <alignment horizontal="left" vertical="center"/>
      <protection/>
    </xf>
    <xf numFmtId="3" fontId="8" fillId="0" borderId="10" xfId="60" applyNumberFormat="1" applyFont="1" applyFill="1" applyBorder="1" applyAlignment="1">
      <alignment horizontal="right" vertical="center"/>
      <protection/>
    </xf>
    <xf numFmtId="0" fontId="9" fillId="0" borderId="10" xfId="0" applyFont="1" applyFill="1" applyBorder="1" applyAlignment="1">
      <alignment horizontal="left" vertical="center"/>
    </xf>
    <xf numFmtId="3" fontId="9" fillId="0" borderId="10" xfId="0" applyNumberFormat="1" applyFont="1" applyFill="1" applyBorder="1" applyAlignment="1">
      <alignment horizontal="right" vertical="center"/>
    </xf>
    <xf numFmtId="0" fontId="1" fillId="0" borderId="0" xfId="61" applyNumberFormat="1" applyFont="1" applyFill="1" applyBorder="1" applyAlignment="1">
      <alignment/>
      <protection/>
    </xf>
    <xf numFmtId="0" fontId="2" fillId="0" borderId="0" xfId="61" applyFont="1">
      <alignment/>
      <protection/>
    </xf>
    <xf numFmtId="0" fontId="2" fillId="0" borderId="0" xfId="61" applyFont="1" applyFill="1" applyBorder="1" applyAlignment="1">
      <alignment horizontal="right"/>
      <protection/>
    </xf>
    <xf numFmtId="0" fontId="10" fillId="0" borderId="0" xfId="61" applyFont="1" applyFill="1" applyBorder="1" applyAlignment="1">
      <alignment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wrapText="1"/>
      <protection/>
    </xf>
    <xf numFmtId="0" fontId="11" fillId="0" borderId="13" xfId="61" applyFont="1" applyBorder="1" applyAlignment="1">
      <alignment horizontal="center" vertical="center"/>
      <protection/>
    </xf>
    <xf numFmtId="0" fontId="2" fillId="48" borderId="14" xfId="61" applyNumberFormat="1" applyFont="1" applyFill="1" applyBorder="1" applyAlignment="1">
      <alignment horizontal="center" vertical="center" wrapText="1" shrinkToFit="1"/>
      <protection/>
    </xf>
    <xf numFmtId="0" fontId="2" fillId="48" borderId="15" xfId="61" applyNumberFormat="1" applyFont="1" applyFill="1" applyBorder="1" applyAlignment="1">
      <alignment horizontal="center" vertical="center" wrapText="1" shrinkToFit="1"/>
      <protection/>
    </xf>
    <xf numFmtId="0" fontId="2" fillId="0" borderId="13" xfId="61" applyFont="1" applyBorder="1" applyAlignment="1">
      <alignment horizontal="center" vertical="center" wrapText="1"/>
      <protection/>
    </xf>
    <xf numFmtId="0" fontId="2" fillId="0" borderId="11" xfId="61" applyFont="1" applyBorder="1" applyAlignment="1">
      <alignment vertical="center"/>
      <protection/>
    </xf>
    <xf numFmtId="0" fontId="2" fillId="0" borderId="16" xfId="61" applyNumberFormat="1" applyFont="1" applyFill="1" applyBorder="1" applyAlignment="1">
      <alignment horizontal="center" vertical="center" shrinkToFit="1"/>
      <protection/>
    </xf>
    <xf numFmtId="0" fontId="2" fillId="0" borderId="16" xfId="61" applyNumberFormat="1" applyFont="1" applyFill="1" applyBorder="1" applyAlignment="1">
      <alignment horizontal="left" vertical="center" shrinkToFit="1"/>
      <protection/>
    </xf>
    <xf numFmtId="0" fontId="2" fillId="0" borderId="11" xfId="61" applyFont="1" applyBorder="1" applyAlignment="1">
      <alignment vertical="center" wrapText="1"/>
      <protection/>
    </xf>
    <xf numFmtId="0" fontId="2" fillId="0" borderId="10" xfId="61" applyFont="1" applyBorder="1" applyAlignment="1">
      <alignment vertical="center"/>
      <protection/>
    </xf>
    <xf numFmtId="49" fontId="2" fillId="0" borderId="10" xfId="65" applyNumberFormat="1" applyFont="1" applyFill="1" applyBorder="1" applyAlignment="1">
      <alignment horizontal="center" vertical="center" wrapText="1"/>
      <protection/>
    </xf>
    <xf numFmtId="0" fontId="2" fillId="0" borderId="10" xfId="61" applyNumberFormat="1" applyFont="1" applyFill="1" applyBorder="1" applyAlignment="1">
      <alignment horizontal="left" vertical="center" wrapText="1" shrinkToFit="1"/>
      <protection/>
    </xf>
    <xf numFmtId="0" fontId="2" fillId="0" borderId="10" xfId="61" applyFont="1" applyBorder="1" applyAlignment="1">
      <alignment vertical="center" wrapText="1"/>
      <protection/>
    </xf>
    <xf numFmtId="0" fontId="2" fillId="0" borderId="17" xfId="61" applyNumberFormat="1" applyFont="1" applyFill="1" applyBorder="1" applyAlignment="1">
      <alignment horizontal="left" vertical="center" shrinkToFit="1"/>
      <protection/>
    </xf>
    <xf numFmtId="0" fontId="12" fillId="0" borderId="0" xfId="61" applyFont="1">
      <alignment/>
      <protection/>
    </xf>
    <xf numFmtId="0" fontId="1" fillId="0" borderId="0" xfId="61" applyFill="1">
      <alignment/>
      <protection/>
    </xf>
    <xf numFmtId="0" fontId="2" fillId="0" borderId="18" xfId="61" applyNumberFormat="1" applyFont="1" applyFill="1" applyBorder="1" applyAlignment="1">
      <alignment horizontal="center" vertical="center" wrapText="1" shrinkToFit="1"/>
      <protection/>
    </xf>
    <xf numFmtId="0" fontId="2" fillId="0" borderId="19" xfId="61" applyNumberFormat="1" applyFont="1" applyFill="1" applyBorder="1" applyAlignment="1">
      <alignment horizontal="center" vertical="center" wrapText="1" shrinkToFit="1"/>
      <protection/>
    </xf>
    <xf numFmtId="0" fontId="2" fillId="0" borderId="11"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11" fillId="0" borderId="17" xfId="61" applyFont="1" applyBorder="1" applyAlignment="1">
      <alignment horizontal="left" vertical="center"/>
      <protection/>
    </xf>
    <xf numFmtId="0" fontId="11" fillId="0" borderId="17" xfId="61" applyFont="1" applyFill="1" applyBorder="1" applyAlignment="1">
      <alignment horizontal="left" vertical="center"/>
      <protection/>
    </xf>
    <xf numFmtId="3" fontId="11" fillId="0" borderId="17" xfId="0" applyNumberFormat="1" applyFont="1" applyFill="1" applyBorder="1" applyAlignment="1">
      <alignment horizontal="center" vertical="center"/>
    </xf>
    <xf numFmtId="3" fontId="11" fillId="0" borderId="17" xfId="61" applyNumberFormat="1" applyFont="1" applyFill="1" applyBorder="1" applyAlignment="1">
      <alignment horizontal="center" vertical="center"/>
      <protection/>
    </xf>
    <xf numFmtId="0" fontId="2" fillId="0" borderId="17" xfId="61" applyFont="1" applyBorder="1" applyAlignment="1">
      <alignment horizontal="left" vertical="center"/>
      <protection/>
    </xf>
    <xf numFmtId="0" fontId="2" fillId="0" borderId="17" xfId="0" applyFont="1" applyFill="1" applyBorder="1" applyAlignment="1">
      <alignment horizontal="left" vertical="center"/>
    </xf>
    <xf numFmtId="3" fontId="2" fillId="0" borderId="17" xfId="0" applyNumberFormat="1" applyFont="1" applyFill="1" applyBorder="1" applyAlignment="1">
      <alignment horizontal="center" vertical="center"/>
    </xf>
    <xf numFmtId="0" fontId="12" fillId="0" borderId="0" xfId="61" applyFont="1" applyFill="1">
      <alignment/>
      <protection/>
    </xf>
    <xf numFmtId="0" fontId="0" fillId="0" borderId="0" xfId="0" applyFill="1" applyAlignment="1">
      <alignment/>
    </xf>
    <xf numFmtId="0" fontId="2" fillId="0" borderId="0" xfId="61" applyFont="1" applyFill="1">
      <alignment/>
      <protection/>
    </xf>
    <xf numFmtId="0" fontId="2" fillId="0" borderId="11" xfId="61" applyFont="1" applyFill="1" applyBorder="1" applyAlignment="1">
      <alignment horizontal="center" vertical="center"/>
      <protection/>
    </xf>
    <xf numFmtId="3" fontId="11" fillId="0" borderId="17" xfId="0" applyNumberFormat="1" applyFont="1" applyFill="1" applyBorder="1" applyAlignment="1">
      <alignment horizontal="right" vertical="center"/>
    </xf>
    <xf numFmtId="3" fontId="12" fillId="0" borderId="0" xfId="61" applyNumberFormat="1" applyFont="1" applyFill="1">
      <alignment/>
      <protection/>
    </xf>
    <xf numFmtId="3" fontId="2" fillId="0" borderId="17"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0" fontId="0" fillId="0" borderId="10" xfId="0" applyFill="1" applyBorder="1" applyAlignment="1">
      <alignment/>
    </xf>
    <xf numFmtId="0" fontId="1" fillId="0" borderId="0" xfId="70" applyAlignment="1">
      <alignment vertical="center"/>
      <protection/>
    </xf>
    <xf numFmtId="0" fontId="1" fillId="0" borderId="0" xfId="70" applyFill="1" applyAlignment="1">
      <alignment vertical="center"/>
      <protection/>
    </xf>
    <xf numFmtId="0" fontId="0" fillId="0" borderId="0" xfId="70" applyFont="1" applyAlignment="1">
      <alignment vertical="center"/>
      <protection/>
    </xf>
    <xf numFmtId="0" fontId="2" fillId="0" borderId="0" xfId="70" applyFont="1" applyBorder="1" applyAlignment="1">
      <alignment vertical="center"/>
      <protection/>
    </xf>
    <xf numFmtId="0" fontId="2" fillId="0" borderId="0" xfId="70" applyFont="1" applyFill="1" applyBorder="1" applyAlignment="1">
      <alignment/>
      <protection/>
    </xf>
    <xf numFmtId="0" fontId="2" fillId="0" borderId="0" xfId="70" applyFont="1" applyFill="1" applyBorder="1" applyAlignment="1">
      <alignment horizontal="right"/>
      <protection/>
    </xf>
    <xf numFmtId="0" fontId="2" fillId="0" borderId="10" xfId="70" applyFont="1" applyFill="1" applyBorder="1" applyAlignment="1">
      <alignment horizontal="center" vertical="center"/>
      <protection/>
    </xf>
    <xf numFmtId="3" fontId="2" fillId="0" borderId="17" xfId="61" applyNumberFormat="1" applyFont="1" applyFill="1" applyBorder="1" applyAlignment="1">
      <alignment horizontal="right" vertical="center"/>
      <protection/>
    </xf>
    <xf numFmtId="0" fontId="2" fillId="0" borderId="10" xfId="0" applyFont="1" applyFill="1" applyBorder="1" applyAlignment="1">
      <alignment horizontal="left" vertical="center"/>
    </xf>
    <xf numFmtId="3" fontId="2" fillId="0" borderId="21" xfId="0" applyNumberFormat="1" applyFont="1" applyFill="1" applyBorder="1" applyAlignment="1">
      <alignment horizontal="right" vertical="center"/>
    </xf>
    <xf numFmtId="3" fontId="2" fillId="0" borderId="22" xfId="0" applyNumberFormat="1" applyFont="1" applyFill="1" applyBorder="1" applyAlignment="1">
      <alignment horizontal="right" vertical="center"/>
    </xf>
    <xf numFmtId="0" fontId="2" fillId="0" borderId="23" xfId="0" applyFont="1" applyFill="1" applyBorder="1" applyAlignment="1">
      <alignment horizontal="left" vertical="center"/>
    </xf>
    <xf numFmtId="3" fontId="2" fillId="0" borderId="24"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0" fontId="2" fillId="0" borderId="17" xfId="61" applyFont="1" applyFill="1" applyBorder="1" applyAlignment="1">
      <alignment horizontal="left" vertical="center"/>
      <protection/>
    </xf>
    <xf numFmtId="0" fontId="13" fillId="0" borderId="17" xfId="61" applyFont="1" applyBorder="1" applyAlignment="1">
      <alignment horizontal="center" vertical="center"/>
      <protection/>
    </xf>
    <xf numFmtId="0" fontId="13" fillId="0" borderId="17" xfId="61" applyFont="1" applyFill="1" applyBorder="1" applyAlignment="1">
      <alignment horizontal="center" vertical="center"/>
      <protection/>
    </xf>
    <xf numFmtId="0" fontId="7" fillId="0" borderId="0" xfId="0" applyFont="1" applyAlignment="1">
      <alignment/>
    </xf>
    <xf numFmtId="0" fontId="0" fillId="0" borderId="0" xfId="0" applyAlignment="1">
      <alignment horizontal="center"/>
    </xf>
    <xf numFmtId="176" fontId="0" fillId="0" borderId="0" xfId="0" applyNumberFormat="1" applyFill="1" applyAlignment="1">
      <alignment horizont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wrapText="1"/>
    </xf>
    <xf numFmtId="0" fontId="0" fillId="48" borderId="10" xfId="0" applyFill="1" applyBorder="1" applyAlignment="1">
      <alignment horizontal="center" vertical="center"/>
    </xf>
    <xf numFmtId="0" fontId="0" fillId="48" borderId="10" xfId="0" applyFill="1" applyBorder="1" applyAlignment="1">
      <alignment horizontal="left" vertical="center" wrapText="1"/>
    </xf>
    <xf numFmtId="0" fontId="0" fillId="48"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176" fontId="0" fillId="0" borderId="10" xfId="0" applyNumberFormat="1" applyFill="1" applyBorder="1" applyAlignment="1">
      <alignment horizontal="center" vertical="center"/>
    </xf>
    <xf numFmtId="176" fontId="7" fillId="0" borderId="22" xfId="0" applyNumberFormat="1" applyFont="1" applyFill="1" applyBorder="1" applyAlignment="1">
      <alignment horizontal="center" vertical="center"/>
    </xf>
    <xf numFmtId="0" fontId="0" fillId="0" borderId="0" xfId="60" applyFont="1" applyFill="1">
      <alignment/>
      <protection/>
    </xf>
    <xf numFmtId="0" fontId="7" fillId="0" borderId="0" xfId="60" applyFont="1" applyFill="1">
      <alignment/>
      <protection/>
    </xf>
    <xf numFmtId="0" fontId="0" fillId="0" borderId="10" xfId="60" applyFont="1" applyFill="1" applyBorder="1" applyAlignment="1">
      <alignment horizontal="center" vertical="center"/>
      <protection/>
    </xf>
    <xf numFmtId="0" fontId="0" fillId="0" borderId="10" xfId="60" applyFont="1" applyFill="1" applyBorder="1" applyAlignment="1">
      <alignment horizontal="center" vertical="center" wrapText="1"/>
      <protection/>
    </xf>
    <xf numFmtId="0" fontId="7" fillId="0" borderId="10" xfId="60" applyFont="1" applyFill="1" applyBorder="1" applyAlignment="1">
      <alignment horizontal="left" vertical="center" wrapText="1"/>
      <protection/>
    </xf>
    <xf numFmtId="3" fontId="7" fillId="0" borderId="10" xfId="64" applyNumberFormat="1" applyFont="1" applyFill="1" applyBorder="1" applyAlignment="1">
      <alignment horizontal="center" vertical="center" wrapText="1"/>
      <protection/>
    </xf>
    <xf numFmtId="3" fontId="11" fillId="0" borderId="17" xfId="61" applyNumberFormat="1" applyFont="1" applyFill="1" applyBorder="1" applyAlignment="1">
      <alignment horizontal="right" vertical="center"/>
      <protection/>
    </xf>
    <xf numFmtId="0" fontId="7" fillId="0" borderId="10" xfId="64" applyFont="1" applyFill="1" applyBorder="1" applyAlignment="1">
      <alignment horizontal="left" vertical="center" wrapText="1"/>
      <protection/>
    </xf>
    <xf numFmtId="3" fontId="7" fillId="48" borderId="10" xfId="60" applyNumberFormat="1" applyFont="1" applyFill="1" applyBorder="1" applyAlignment="1">
      <alignment horizontal="right" vertical="center"/>
      <protection/>
    </xf>
    <xf numFmtId="0" fontId="0" fillId="0" borderId="10" xfId="64" applyFont="1" applyFill="1" applyBorder="1" applyAlignment="1">
      <alignment horizontal="left" vertical="center" wrapText="1" indent="1"/>
      <protection/>
    </xf>
    <xf numFmtId="3" fontId="0" fillId="0" borderId="22" xfId="64" applyNumberFormat="1" applyFont="1" applyFill="1" applyBorder="1" applyAlignment="1">
      <alignment horizontal="center" vertical="center" wrapText="1"/>
      <protection/>
    </xf>
    <xf numFmtId="3" fontId="0" fillId="48" borderId="10" xfId="60" applyNumberFormat="1" applyFont="1" applyFill="1" applyBorder="1" applyAlignment="1">
      <alignment horizontal="right" vertical="center"/>
      <protection/>
    </xf>
    <xf numFmtId="0" fontId="0" fillId="0" borderId="10" xfId="60" applyFont="1" applyBorder="1">
      <alignment/>
      <protection/>
    </xf>
    <xf numFmtId="176" fontId="0" fillId="0" borderId="0" xfId="60" applyNumberFormat="1">
      <alignment/>
      <protection/>
    </xf>
    <xf numFmtId="3" fontId="7" fillId="0" borderId="10" xfId="60" applyNumberFormat="1" applyFont="1" applyFill="1" applyBorder="1" applyAlignment="1">
      <alignment horizontal="right" vertical="center"/>
      <protection/>
    </xf>
    <xf numFmtId="0" fontId="0" fillId="48" borderId="0" xfId="60" applyFont="1" applyFill="1" applyAlignment="1">
      <alignment horizontal="right" vertical="center"/>
      <protection/>
    </xf>
    <xf numFmtId="178" fontId="2" fillId="0" borderId="0" xfId="61" applyNumberFormat="1" applyFont="1" applyFill="1" applyAlignment="1" applyProtection="1">
      <alignment/>
      <protection/>
    </xf>
    <xf numFmtId="0" fontId="2" fillId="0" borderId="10" xfId="61" applyFont="1" applyFill="1" applyBorder="1" applyAlignment="1">
      <alignment horizontal="center" vertical="center" wrapText="1"/>
      <protection/>
    </xf>
    <xf numFmtId="3" fontId="11" fillId="0" borderId="17" xfId="61" applyNumberFormat="1" applyFont="1" applyBorder="1" applyAlignment="1">
      <alignment horizontal="right" vertical="center"/>
      <protection/>
    </xf>
    <xf numFmtId="3" fontId="2" fillId="0" borderId="17" xfId="61" applyNumberFormat="1" applyFont="1" applyBorder="1" applyAlignment="1">
      <alignment horizontal="right" vertical="center"/>
      <protection/>
    </xf>
    <xf numFmtId="178" fontId="2" fillId="0" borderId="0" xfId="61" applyNumberFormat="1" applyFont="1" applyFill="1" applyAlignment="1" applyProtection="1">
      <alignment horizontal="right" vertical="center"/>
      <protection/>
    </xf>
    <xf numFmtId="0" fontId="2" fillId="0" borderId="0" xfId="61" applyFont="1" applyBorder="1" applyAlignment="1">
      <alignment/>
      <protection/>
    </xf>
    <xf numFmtId="0" fontId="2" fillId="0" borderId="0" xfId="61" applyFont="1" applyAlignment="1">
      <alignment/>
      <protection/>
    </xf>
    <xf numFmtId="3" fontId="1" fillId="0" borderId="0" xfId="61" applyNumberFormat="1">
      <alignment/>
      <protection/>
    </xf>
    <xf numFmtId="0" fontId="2" fillId="0" borderId="25" xfId="61" applyFont="1" applyBorder="1" applyAlignment="1">
      <alignment horizontal="center"/>
      <protection/>
    </xf>
    <xf numFmtId="0" fontId="2" fillId="0" borderId="0" xfId="61" applyFont="1" applyBorder="1" applyAlignment="1">
      <alignment horizontal="center"/>
      <protection/>
    </xf>
    <xf numFmtId="0" fontId="0" fillId="0" borderId="0" xfId="70" applyFont="1" applyFill="1" applyAlignment="1">
      <alignment vertical="center"/>
      <protection/>
    </xf>
    <xf numFmtId="0" fontId="2" fillId="0" borderId="0" xfId="70" applyFont="1" applyFill="1" applyBorder="1" applyAlignment="1">
      <alignment vertical="center"/>
      <protection/>
    </xf>
    <xf numFmtId="0" fontId="2" fillId="0" borderId="23" xfId="61" applyFont="1" applyFill="1" applyBorder="1" applyAlignment="1">
      <alignment horizontal="left" vertical="center"/>
      <protection/>
    </xf>
    <xf numFmtId="3" fontId="2" fillId="0" borderId="23" xfId="61" applyNumberFormat="1" applyFont="1" applyFill="1" applyBorder="1" applyAlignment="1">
      <alignment horizontal="right" vertical="center"/>
      <protection/>
    </xf>
    <xf numFmtId="0" fontId="2" fillId="0" borderId="10" xfId="70" applyFont="1" applyFill="1" applyBorder="1" applyAlignment="1" quotePrefix="1">
      <alignment horizontal="center" vertical="center"/>
      <protection/>
    </xf>
    <xf numFmtId="0" fontId="2" fillId="0" borderId="10" xfId="70" applyFont="1" applyBorder="1" applyAlignment="1" quotePrefix="1">
      <alignment horizontal="center" vertical="center"/>
      <protection/>
    </xf>
    <xf numFmtId="0" fontId="6" fillId="48" borderId="12" xfId="60" applyFont="1" applyFill="1" applyBorder="1" applyAlignment="1">
      <alignment horizontal="left" vertical="center" wrapText="1"/>
      <protection/>
    </xf>
    <xf numFmtId="0" fontId="3" fillId="0" borderId="0" xfId="61" applyFont="1" applyFill="1" applyAlignment="1">
      <alignment horizontal="center"/>
      <protection/>
    </xf>
    <xf numFmtId="0" fontId="2" fillId="0" borderId="10" xfId="70" applyFont="1" applyFill="1" applyBorder="1" applyAlignment="1" quotePrefix="1">
      <alignment horizontal="center" vertical="center"/>
      <protection/>
    </xf>
    <xf numFmtId="0" fontId="2" fillId="0" borderId="10" xfId="70" applyFont="1" applyFill="1" applyBorder="1" applyAlignment="1">
      <alignment horizontal="center" vertical="center"/>
      <protection/>
    </xf>
    <xf numFmtId="0" fontId="2" fillId="0" borderId="11"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3" fillId="0" borderId="0" xfId="61" applyFont="1" applyBorder="1" applyAlignment="1">
      <alignment horizontal="center" vertical="center"/>
      <protection/>
    </xf>
    <xf numFmtId="0" fontId="2" fillId="0" borderId="25" xfId="61" applyFont="1" applyFill="1" applyBorder="1" applyAlignment="1">
      <alignment/>
      <protection/>
    </xf>
    <xf numFmtId="0" fontId="2" fillId="0" borderId="25" xfId="61" applyFont="1" applyBorder="1" applyAlignment="1">
      <alignment horizontal="right"/>
      <protection/>
    </xf>
    <xf numFmtId="0" fontId="2" fillId="0" borderId="10" xfId="61" applyFont="1" applyBorder="1" applyAlignment="1">
      <alignment horizontal="center" vertical="center"/>
      <protection/>
    </xf>
    <xf numFmtId="0" fontId="2" fillId="0" borderId="10" xfId="61" applyFont="1" applyBorder="1" applyAlignment="1">
      <alignment horizontal="left" vertical="center" wrapText="1"/>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1" xfId="61" applyNumberFormat="1" applyFont="1" applyFill="1" applyBorder="1" applyAlignment="1" applyProtection="1">
      <alignment horizontal="center" vertical="center" wrapText="1"/>
      <protection/>
    </xf>
    <xf numFmtId="0" fontId="2" fillId="0" borderId="13" xfId="61" applyNumberFormat="1" applyFont="1" applyFill="1" applyBorder="1" applyAlignment="1" applyProtection="1">
      <alignment horizontal="center" vertical="center" wrapText="1"/>
      <protection/>
    </xf>
    <xf numFmtId="0" fontId="2" fillId="0" borderId="12" xfId="61" applyNumberFormat="1" applyFont="1" applyFill="1" applyBorder="1" applyAlignment="1" applyProtection="1">
      <alignment horizontal="center" vertical="center" wrapText="1"/>
      <protection/>
    </xf>
    <xf numFmtId="0" fontId="2" fillId="0" borderId="10" xfId="61" applyNumberFormat="1" applyFont="1" applyFill="1" applyBorder="1" applyAlignment="1" applyProtection="1">
      <alignment horizontal="center" vertical="center" wrapText="1"/>
      <protection/>
    </xf>
    <xf numFmtId="177" fontId="3" fillId="0" borderId="0" xfId="61" applyNumberFormat="1" applyFont="1" applyFill="1" applyAlignment="1" applyProtection="1">
      <alignment horizontal="center" vertical="center"/>
      <protection/>
    </xf>
    <xf numFmtId="0" fontId="2" fillId="0" borderId="25" xfId="61" applyFont="1" applyFill="1" applyBorder="1" applyAlignment="1">
      <alignment horizontal="left"/>
      <protection/>
    </xf>
    <xf numFmtId="178" fontId="2" fillId="0" borderId="25" xfId="61" applyNumberFormat="1" applyFont="1" applyFill="1" applyBorder="1" applyAlignment="1" applyProtection="1">
      <alignment horizontal="right"/>
      <protection/>
    </xf>
    <xf numFmtId="178" fontId="2" fillId="0" borderId="10" xfId="61" applyNumberFormat="1" applyFont="1" applyFill="1" applyBorder="1" applyAlignment="1" applyProtection="1">
      <alignment horizontal="center" vertical="center"/>
      <protection/>
    </xf>
    <xf numFmtId="0" fontId="0" fillId="0" borderId="10" xfId="60" applyFont="1" applyFill="1" applyBorder="1" applyAlignment="1">
      <alignment horizontal="center" vertical="center" wrapText="1"/>
      <protection/>
    </xf>
    <xf numFmtId="0" fontId="0" fillId="0" borderId="10" xfId="60" applyFont="1" applyFill="1" applyBorder="1" applyAlignment="1">
      <alignment horizontal="center" vertical="center"/>
      <protection/>
    </xf>
    <xf numFmtId="0" fontId="14" fillId="48" borderId="0" xfId="60" applyFont="1" applyFill="1" applyAlignment="1">
      <alignment horizontal="center" vertical="center"/>
      <protection/>
    </xf>
    <xf numFmtId="0" fontId="0" fillId="48" borderId="0" xfId="60" applyFont="1" applyFill="1" applyAlignment="1">
      <alignment horizontal="left" vertical="center"/>
      <protection/>
    </xf>
    <xf numFmtId="0" fontId="0" fillId="0" borderId="0" xfId="60" applyFont="1">
      <alignment/>
      <protection/>
    </xf>
    <xf numFmtId="0" fontId="7" fillId="48" borderId="20" xfId="0" applyFont="1" applyFill="1" applyBorder="1" applyAlignment="1">
      <alignment horizontal="center" vertical="center"/>
    </xf>
    <xf numFmtId="0" fontId="7" fillId="48" borderId="26" xfId="0" applyFont="1" applyFill="1" applyBorder="1" applyAlignment="1">
      <alignment horizontal="center" vertical="center"/>
    </xf>
    <xf numFmtId="0" fontId="7" fillId="48" borderId="22"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14" fillId="0" borderId="0" xfId="0" applyFont="1" applyAlignment="1">
      <alignment horizontal="center" vertical="center"/>
    </xf>
    <xf numFmtId="0" fontId="2" fillId="0" borderId="25" xfId="70" applyFont="1" applyBorder="1" applyAlignment="1">
      <alignment horizontal="left" vertical="center"/>
      <protection/>
    </xf>
    <xf numFmtId="0" fontId="0" fillId="0" borderId="25" xfId="66" applyFill="1" applyBorder="1" applyAlignment="1">
      <alignment horizontal="right"/>
      <protection/>
    </xf>
    <xf numFmtId="176" fontId="0" fillId="0" borderId="10" xfId="0" applyNumberFormat="1" applyFill="1" applyBorder="1" applyAlignment="1">
      <alignment horizontal="center" vertical="center" wrapText="1"/>
    </xf>
    <xf numFmtId="0" fontId="2" fillId="0" borderId="10" xfId="70" applyFont="1" applyBorder="1" applyAlignment="1" quotePrefix="1">
      <alignment horizontal="center" vertical="center"/>
      <protection/>
    </xf>
    <xf numFmtId="0" fontId="2" fillId="0" borderId="10" xfId="70" applyFont="1" applyBorder="1" applyAlignment="1">
      <alignment horizontal="center" vertical="center"/>
      <protection/>
    </xf>
    <xf numFmtId="0" fontId="3" fillId="0" borderId="0" xfId="61" applyFont="1" applyFill="1" applyBorder="1" applyAlignment="1">
      <alignment horizontal="center" vertical="center"/>
      <protection/>
    </xf>
    <xf numFmtId="0" fontId="2" fillId="0" borderId="18" xfId="61" applyNumberFormat="1" applyFont="1" applyFill="1" applyBorder="1" applyAlignment="1">
      <alignment horizontal="center" vertical="center" wrapText="1" shrinkToFit="1"/>
      <protection/>
    </xf>
    <xf numFmtId="0" fontId="2" fillId="0" borderId="27" xfId="61" applyNumberFormat="1" applyFont="1" applyFill="1" applyBorder="1" applyAlignment="1">
      <alignment horizontal="center" vertical="center" wrapText="1" shrinkToFit="1"/>
      <protection/>
    </xf>
    <xf numFmtId="0" fontId="2" fillId="0" borderId="19" xfId="61" applyNumberFormat="1" applyFont="1" applyFill="1" applyBorder="1" applyAlignment="1">
      <alignment horizontal="center" vertical="center" wrapText="1" shrinkToFit="1"/>
      <protection/>
    </xf>
    <xf numFmtId="0" fontId="2" fillId="0" borderId="28" xfId="61" applyNumberFormat="1" applyFont="1" applyFill="1" applyBorder="1" applyAlignment="1">
      <alignment horizontal="center" vertical="center" wrapText="1" shrinkToFit="1"/>
      <protection/>
    </xf>
    <xf numFmtId="0" fontId="2" fillId="0" borderId="11"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4" fillId="0" borderId="29" xfId="61" applyFont="1" applyBorder="1" applyAlignment="1">
      <alignment horizontal="left" vertical="center" wrapText="1"/>
      <protection/>
    </xf>
    <xf numFmtId="0" fontId="10" fillId="0" borderId="29" xfId="61" applyFont="1" applyBorder="1" applyAlignment="1">
      <alignment horizontal="left" vertical="center" wrapText="1"/>
      <protection/>
    </xf>
    <xf numFmtId="0" fontId="2" fillId="48" borderId="18" xfId="61" applyNumberFormat="1" applyFont="1" applyFill="1" applyBorder="1" applyAlignment="1">
      <alignment horizontal="center" vertical="center" wrapText="1" shrinkToFit="1"/>
      <protection/>
    </xf>
    <xf numFmtId="0" fontId="2" fillId="48" borderId="27" xfId="61" applyNumberFormat="1" applyFont="1" applyFill="1" applyBorder="1" applyAlignment="1">
      <alignment horizontal="center" vertical="center" wrapText="1" shrinkToFit="1"/>
      <protection/>
    </xf>
    <xf numFmtId="0" fontId="2" fillId="48" borderId="19" xfId="61" applyNumberFormat="1" applyFont="1" applyFill="1" applyBorder="1" applyAlignment="1">
      <alignment horizontal="center" vertical="center" wrapText="1" shrinkToFit="1"/>
      <protection/>
    </xf>
    <xf numFmtId="0" fontId="2" fillId="48" borderId="28" xfId="61" applyNumberFormat="1" applyFont="1" applyFill="1" applyBorder="1" applyAlignment="1">
      <alignment horizontal="center" vertical="center" wrapText="1" shrinkToFit="1"/>
      <protection/>
    </xf>
    <xf numFmtId="0" fontId="4" fillId="0" borderId="0"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5" fillId="48" borderId="0" xfId="60" applyFont="1" applyFill="1" applyAlignment="1">
      <alignment horizontal="center" vertical="center"/>
      <protection/>
    </xf>
    <xf numFmtId="0" fontId="0" fillId="0" borderId="0" xfId="60">
      <alignment/>
      <protection/>
    </xf>
    <xf numFmtId="0" fontId="6" fillId="48" borderId="0" xfId="60" applyFont="1" applyFill="1" applyAlignment="1">
      <alignment horizontal="left" vertical="center"/>
      <protection/>
    </xf>
    <xf numFmtId="0" fontId="9" fillId="0" borderId="10" xfId="0" applyFont="1" applyFill="1" applyBorder="1" applyAlignment="1">
      <alignment horizontal="left" vertical="top"/>
    </xf>
    <xf numFmtId="0" fontId="6" fillId="48" borderId="10" xfId="60" applyFont="1" applyFill="1" applyBorder="1" applyAlignment="1">
      <alignment horizontal="center" vertical="center"/>
      <protection/>
    </xf>
    <xf numFmtId="0" fontId="6" fillId="48" borderId="29" xfId="60" applyFont="1" applyFill="1" applyBorder="1" applyAlignment="1">
      <alignment horizontal="left" vertical="center" wrapText="1"/>
      <protection/>
    </xf>
    <xf numFmtId="0" fontId="6" fillId="48" borderId="10" xfId="60" applyFont="1" applyFill="1" applyBorder="1" applyAlignment="1">
      <alignment horizontal="center" vertical="center" wrapText="1"/>
      <protection/>
    </xf>
    <xf numFmtId="0" fontId="2" fillId="0" borderId="0" xfId="61" applyFont="1" applyAlignment="1">
      <alignment horizontal="left" vertical="center"/>
      <protection/>
    </xf>
    <xf numFmtId="0" fontId="3" fillId="0" borderId="0" xfId="61" applyFont="1" applyAlignment="1">
      <alignment horizontal="center" vertical="center"/>
      <protection/>
    </xf>
    <xf numFmtId="0" fontId="2" fillId="0" borderId="25" xfId="61" applyFont="1" applyBorder="1" applyAlignment="1">
      <alignment horizontal="left"/>
      <protection/>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2" xfId="60"/>
    <cellStyle name="常规 2 2" xfId="61"/>
    <cellStyle name="常规 2 2 2" xfId="62"/>
    <cellStyle name="常规 2 4 2" xfId="63"/>
    <cellStyle name="常规 2 7" xfId="64"/>
    <cellStyle name="常规 3" xfId="65"/>
    <cellStyle name="常规 4" xfId="66"/>
    <cellStyle name="常规 5" xfId="67"/>
    <cellStyle name="常规 7" xfId="68"/>
    <cellStyle name="常规 7 2" xfId="69"/>
    <cellStyle name="常规_04-分类改革-预算表"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着色 1" xfId="91"/>
    <cellStyle name="着色 2" xfId="92"/>
    <cellStyle name="着色 3" xfId="93"/>
    <cellStyle name="着色 4" xfId="94"/>
    <cellStyle name="着色 5" xfId="95"/>
    <cellStyle name="着色 6"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0857;&#21326;&#26032;&#21306;&#21457;&#23637;&#21644;&#36130;&#25919;&#23616;&#20851;&#20110;&#25209;&#22797;&#40857;&#21326;&#21306;&#40857;&#21326;&#34903;&#36947;&#21150;&#20107;&#22788;2017&#24180;&#37096;&#38376;&#39044;&#31639;&#30340;&#36890;&#30693;\20170109\&#40857;&#21326;&#21150;&#20107;&#227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857;&#21326;&#26032;&#21306;&#21457;&#23637;&#21644;&#36130;&#25919;&#23616;&#20851;&#20110;&#25209;&#22797;&#40857;&#21326;&#21306;&#40857;&#21326;&#34903;&#36947;&#21150;&#20107;&#22788;2017&#24180;&#37096;&#38376;&#39044;&#31639;&#30340;&#36890;&#30693;\&#40857;&#21326;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0857;&#21326;&#26032;&#21306;&#21457;&#23637;&#21644;&#36130;&#25919;&#23616;&#20851;&#20110;&#25209;&#22797;&#40857;&#21326;&#21306;&#40857;&#21326;&#34903;&#36947;&#21150;&#20107;&#22788;2017&#24180;&#37096;&#38376;&#39044;&#31639;&#30340;&#36890;&#30693;\&#33609;&#26696;&#34920;&#26684;-&#29615;&#27700;&#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9国有资本经营预算支出情况表"/>
      <sheetName val="表10上级专项转移支付支出预算表"/>
      <sheetName val="表11政府采购预算表"/>
      <sheetName val="表12“三公”经费财政拨款预算情况表"/>
      <sheetName val="表13绩效管理项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6财政拨款收支总体情况表"/>
      <sheetName val="表7一般公共预算支出情况表"/>
      <sheetName val="表8政府性基金预算支出情况表"/>
      <sheetName val="表9国有资本经营预算支出情况表"/>
      <sheetName val="表10上级专项转移支付支出预算表"/>
      <sheetName val="表11政府采购预算表"/>
      <sheetName val="表12“三公”经费财政拨款预算情况表"/>
      <sheetName val="表13绩效管理项目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部门收支预算总表"/>
      <sheetName val="表2部门收入预算总表"/>
      <sheetName val="表3部门支出预算总表"/>
      <sheetName val="表4基本支出预算表"/>
      <sheetName val="表5项目支出预算表"/>
      <sheetName val="(新增）表6财政拨款收支总体情况表"/>
      <sheetName val="（新增）表7一般公共预算支出情况表"/>
      <sheetName val="(新增-无）表8政府性基金预算支出情况表"/>
      <sheetName val="（新增-无）表9国有资本经营预算支出情况表"/>
      <sheetName val="（新增-无）表10上级专项转移支付支出预算表"/>
      <sheetName val="表11政府采购预算表"/>
      <sheetName val="表12“三公”经费财政拨款预算情况表"/>
      <sheetName val="表13绩效管理项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E43"/>
  <sheetViews>
    <sheetView zoomScalePageLayoutView="0" workbookViewId="0" topLeftCell="A16">
      <selection activeCell="K22" sqref="K22"/>
    </sheetView>
  </sheetViews>
  <sheetFormatPr defaultColWidth="9.140625" defaultRowHeight="12"/>
  <cols>
    <col min="1" max="1" width="6.421875" style="59" customWidth="1"/>
    <col min="2" max="2" width="46.421875" style="59" customWidth="1"/>
    <col min="3" max="3" width="14.421875" style="59" customWidth="1"/>
    <col min="4" max="4" width="49.28125" style="59" customWidth="1"/>
    <col min="5" max="5" width="14.421875" style="59" customWidth="1"/>
    <col min="6" max="16384" width="9.140625" style="59" customWidth="1"/>
  </cols>
  <sheetData>
    <row r="1" ht="15" customHeight="1">
      <c r="B1" s="113" t="s">
        <v>0</v>
      </c>
    </row>
    <row r="2" spans="2:5" ht="21.75" customHeight="1">
      <c r="B2" s="120" t="s">
        <v>1</v>
      </c>
      <c r="C2" s="120"/>
      <c r="D2" s="120"/>
      <c r="E2" s="120"/>
    </row>
    <row r="3" spans="2:5" ht="15" customHeight="1">
      <c r="B3" s="114" t="s">
        <v>2</v>
      </c>
      <c r="C3" s="62"/>
      <c r="D3" s="62"/>
      <c r="E3" s="63" t="s">
        <v>3</v>
      </c>
    </row>
    <row r="4" spans="2:5" ht="15" customHeight="1">
      <c r="B4" s="121" t="s">
        <v>4</v>
      </c>
      <c r="C4" s="122"/>
      <c r="D4" s="121" t="s">
        <v>5</v>
      </c>
      <c r="E4" s="122"/>
    </row>
    <row r="5" spans="2:5" ht="24" customHeight="1">
      <c r="B5" s="117" t="s">
        <v>6</v>
      </c>
      <c r="C5" s="64" t="s">
        <v>7</v>
      </c>
      <c r="D5" s="117" t="s">
        <v>6</v>
      </c>
      <c r="E5" s="64" t="s">
        <v>7</v>
      </c>
    </row>
    <row r="6" spans="2:5" ht="15" customHeight="1">
      <c r="B6" s="72" t="s">
        <v>8</v>
      </c>
      <c r="C6" s="65">
        <v>8560</v>
      </c>
      <c r="D6" s="47" t="s">
        <v>9</v>
      </c>
      <c r="E6" s="55">
        <v>4881</v>
      </c>
    </row>
    <row r="7" spans="2:5" ht="15" customHeight="1">
      <c r="B7" s="72" t="s">
        <v>10</v>
      </c>
      <c r="C7" s="65">
        <v>8560</v>
      </c>
      <c r="D7" s="66" t="s">
        <v>11</v>
      </c>
      <c r="E7" s="67">
        <v>2237</v>
      </c>
    </row>
    <row r="8" spans="2:5" ht="15" customHeight="1">
      <c r="B8" s="72" t="s">
        <v>12</v>
      </c>
      <c r="C8" s="65">
        <v>4060</v>
      </c>
      <c r="D8" s="66" t="s">
        <v>13</v>
      </c>
      <c r="E8" s="67">
        <v>1005</v>
      </c>
    </row>
    <row r="9" spans="2:5" ht="15" customHeight="1">
      <c r="B9" s="72" t="s">
        <v>14</v>
      </c>
      <c r="C9" s="65">
        <v>4500</v>
      </c>
      <c r="D9" s="66" t="s">
        <v>15</v>
      </c>
      <c r="E9" s="67">
        <v>512</v>
      </c>
    </row>
    <row r="10" spans="2:5" ht="15" customHeight="1">
      <c r="B10" s="72" t="s">
        <v>16</v>
      </c>
      <c r="C10" s="65"/>
      <c r="D10" s="66" t="s">
        <v>17</v>
      </c>
      <c r="E10" s="68">
        <v>398</v>
      </c>
    </row>
    <row r="11" spans="2:5" ht="15" customHeight="1">
      <c r="B11" s="72" t="s">
        <v>18</v>
      </c>
      <c r="C11" s="65"/>
      <c r="D11" s="66" t="s">
        <v>19</v>
      </c>
      <c r="E11" s="68">
        <v>10</v>
      </c>
    </row>
    <row r="12" spans="2:5" ht="15" customHeight="1">
      <c r="B12" s="72" t="s">
        <v>20</v>
      </c>
      <c r="C12" s="65"/>
      <c r="D12" s="69" t="s">
        <v>21</v>
      </c>
      <c r="E12" s="70">
        <v>312</v>
      </c>
    </row>
    <row r="13" spans="2:5" ht="15" customHeight="1">
      <c r="B13" s="72" t="s">
        <v>22</v>
      </c>
      <c r="C13" s="55"/>
      <c r="D13" s="69" t="s">
        <v>23</v>
      </c>
      <c r="E13" s="71">
        <v>644</v>
      </c>
    </row>
    <row r="14" spans="2:5" ht="15" customHeight="1">
      <c r="B14" s="72" t="s">
        <v>24</v>
      </c>
      <c r="C14" s="65"/>
      <c r="D14" s="47" t="s">
        <v>25</v>
      </c>
      <c r="E14" s="55">
        <v>341</v>
      </c>
    </row>
    <row r="15" spans="2:5" ht="15" customHeight="1">
      <c r="B15" s="72" t="s">
        <v>26</v>
      </c>
      <c r="C15" s="65"/>
      <c r="D15" s="47" t="s">
        <v>27</v>
      </c>
      <c r="E15" s="55">
        <v>20</v>
      </c>
    </row>
    <row r="16" spans="2:5" ht="15" customHeight="1">
      <c r="B16" s="72" t="s">
        <v>28</v>
      </c>
      <c r="C16" s="65"/>
      <c r="D16" s="47" t="s">
        <v>29</v>
      </c>
      <c r="E16" s="55">
        <v>23</v>
      </c>
    </row>
    <row r="17" spans="2:5" ht="15" customHeight="1">
      <c r="B17" s="72"/>
      <c r="C17" s="65"/>
      <c r="D17" s="47" t="s">
        <v>30</v>
      </c>
      <c r="E17" s="55">
        <v>260</v>
      </c>
    </row>
    <row r="18" spans="2:5" ht="15" customHeight="1">
      <c r="B18" s="72"/>
      <c r="C18" s="65"/>
      <c r="D18" s="47" t="s">
        <v>31</v>
      </c>
      <c r="E18" s="55">
        <v>2000</v>
      </c>
    </row>
    <row r="19" spans="2:5" ht="15" customHeight="1">
      <c r="B19" s="72"/>
      <c r="C19" s="65"/>
      <c r="D19" s="47" t="s">
        <v>32</v>
      </c>
      <c r="E19" s="55">
        <v>2000</v>
      </c>
    </row>
    <row r="20" spans="2:5" ht="15" customHeight="1">
      <c r="B20" s="72"/>
      <c r="C20" s="65"/>
      <c r="D20" s="47" t="s">
        <v>33</v>
      </c>
      <c r="E20" s="55">
        <v>70</v>
      </c>
    </row>
    <row r="21" spans="2:5" ht="15" customHeight="1">
      <c r="B21" s="72"/>
      <c r="C21" s="65"/>
      <c r="D21" s="47" t="s">
        <v>34</v>
      </c>
      <c r="E21" s="55">
        <v>70</v>
      </c>
    </row>
    <row r="22" spans="2:5" ht="15" customHeight="1">
      <c r="B22" s="72"/>
      <c r="C22" s="65"/>
      <c r="D22" s="47" t="s">
        <v>35</v>
      </c>
      <c r="E22" s="55">
        <v>70</v>
      </c>
    </row>
    <row r="23" spans="2:5" ht="15" customHeight="1">
      <c r="B23" s="72"/>
      <c r="C23" s="65"/>
      <c r="D23" s="47" t="s">
        <v>36</v>
      </c>
      <c r="E23" s="55">
        <v>2640</v>
      </c>
    </row>
    <row r="24" spans="2:5" ht="15" customHeight="1">
      <c r="B24" s="72"/>
      <c r="C24" s="65"/>
      <c r="D24" s="47" t="s">
        <v>37</v>
      </c>
      <c r="E24" s="55">
        <v>140</v>
      </c>
    </row>
    <row r="25" spans="2:5" ht="15" customHeight="1">
      <c r="B25" s="72"/>
      <c r="C25" s="65"/>
      <c r="D25" s="47" t="s">
        <v>38</v>
      </c>
      <c r="E25" s="55">
        <v>140</v>
      </c>
    </row>
    <row r="26" spans="2:5" ht="15" customHeight="1">
      <c r="B26" s="72"/>
      <c r="C26" s="65"/>
      <c r="D26" s="47" t="s">
        <v>39</v>
      </c>
      <c r="E26" s="55">
        <v>2500</v>
      </c>
    </row>
    <row r="27" spans="2:5" ht="15" customHeight="1">
      <c r="B27" s="72"/>
      <c r="C27" s="65"/>
      <c r="D27" s="47" t="s">
        <v>40</v>
      </c>
      <c r="E27" s="55">
        <v>2500</v>
      </c>
    </row>
    <row r="28" spans="2:5" ht="15" customHeight="1">
      <c r="B28" s="72"/>
      <c r="C28" s="65"/>
      <c r="D28" s="47" t="s">
        <v>41</v>
      </c>
      <c r="E28" s="55">
        <v>836</v>
      </c>
    </row>
    <row r="29" spans="2:5" ht="15" customHeight="1">
      <c r="B29" s="72"/>
      <c r="C29" s="65"/>
      <c r="D29" s="47" t="s">
        <v>42</v>
      </c>
      <c r="E29" s="55">
        <v>836</v>
      </c>
    </row>
    <row r="30" spans="2:5" ht="15" customHeight="1">
      <c r="B30" s="72"/>
      <c r="C30" s="65"/>
      <c r="D30" s="47" t="s">
        <v>43</v>
      </c>
      <c r="E30" s="55">
        <v>836</v>
      </c>
    </row>
    <row r="31" spans="2:5" ht="15" customHeight="1">
      <c r="B31" s="72"/>
      <c r="C31" s="65"/>
      <c r="D31" s="47" t="s">
        <v>44</v>
      </c>
      <c r="E31" s="55">
        <v>30</v>
      </c>
    </row>
    <row r="32" spans="2:5" ht="15" customHeight="1">
      <c r="B32" s="72"/>
      <c r="C32" s="65"/>
      <c r="D32" s="47" t="s">
        <v>45</v>
      </c>
      <c r="E32" s="55">
        <v>30</v>
      </c>
    </row>
    <row r="33" spans="2:5" ht="15" customHeight="1">
      <c r="B33" s="72"/>
      <c r="C33" s="65"/>
      <c r="D33" s="47" t="s">
        <v>15</v>
      </c>
      <c r="E33" s="55">
        <v>30</v>
      </c>
    </row>
    <row r="34" spans="2:5" ht="15" customHeight="1">
      <c r="B34" s="72"/>
      <c r="C34" s="65"/>
      <c r="D34" s="47" t="s">
        <v>46</v>
      </c>
      <c r="E34" s="55">
        <v>103</v>
      </c>
    </row>
    <row r="35" spans="2:5" ht="15" customHeight="1">
      <c r="B35" s="72"/>
      <c r="C35" s="65"/>
      <c r="D35" s="47" t="s">
        <v>47</v>
      </c>
      <c r="E35" s="55">
        <v>103</v>
      </c>
    </row>
    <row r="36" spans="2:5" ht="15" customHeight="1">
      <c r="B36" s="72"/>
      <c r="C36" s="65"/>
      <c r="D36" s="47" t="s">
        <v>48</v>
      </c>
      <c r="E36" s="55">
        <v>37</v>
      </c>
    </row>
    <row r="37" spans="2:5" ht="15" customHeight="1">
      <c r="B37" s="72"/>
      <c r="C37" s="65"/>
      <c r="D37" s="47" t="s">
        <v>49</v>
      </c>
      <c r="E37" s="55">
        <v>66</v>
      </c>
    </row>
    <row r="38" spans="2:5" ht="15" customHeight="1">
      <c r="B38" s="72" t="s">
        <v>50</v>
      </c>
      <c r="C38" s="65">
        <v>8560</v>
      </c>
      <c r="D38" s="115" t="s">
        <v>51</v>
      </c>
      <c r="E38" s="116">
        <f>SUM(E6,E20,E23,E28,E31,E34)</f>
        <v>8560</v>
      </c>
    </row>
    <row r="39" spans="2:5" ht="15" customHeight="1">
      <c r="B39" s="72" t="s">
        <v>52</v>
      </c>
      <c r="C39" s="65"/>
      <c r="D39" s="72" t="s">
        <v>53</v>
      </c>
      <c r="E39" s="65"/>
    </row>
    <row r="40" spans="2:5" ht="15" customHeight="1">
      <c r="B40" s="72" t="s">
        <v>54</v>
      </c>
      <c r="C40" s="65"/>
      <c r="D40" s="72" t="s">
        <v>55</v>
      </c>
      <c r="E40" s="65"/>
    </row>
    <row r="41" spans="2:5" ht="15" customHeight="1">
      <c r="B41" s="72" t="s">
        <v>56</v>
      </c>
      <c r="C41" s="65"/>
      <c r="D41" s="72" t="s">
        <v>57</v>
      </c>
      <c r="E41" s="65"/>
    </row>
    <row r="42" spans="2:5" ht="15" customHeight="1">
      <c r="B42" s="72" t="s">
        <v>58</v>
      </c>
      <c r="C42" s="65"/>
      <c r="D42" s="72" t="s">
        <v>59</v>
      </c>
      <c r="E42" s="65"/>
    </row>
    <row r="43" spans="2:5" ht="15" customHeight="1">
      <c r="B43" s="74" t="s">
        <v>60</v>
      </c>
      <c r="C43" s="65">
        <v>8560</v>
      </c>
      <c r="D43" s="74" t="s">
        <v>61</v>
      </c>
      <c r="E43" s="65">
        <v>8560</v>
      </c>
    </row>
  </sheetData>
  <sheetProtection/>
  <mergeCells count="3">
    <mergeCell ref="B2:E2"/>
    <mergeCell ref="B4:C4"/>
    <mergeCell ref="D4:E4"/>
  </mergeCells>
  <printOptions horizontalCentered="1"/>
  <pageMargins left="0.75" right="0.38958333333333334" top="0.38958333333333334" bottom="0.38958333333333334" header="0.5097222222222222" footer="0.509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I7"/>
  <sheetViews>
    <sheetView zoomScalePageLayoutView="0" workbookViewId="0" topLeftCell="A1">
      <selection activeCell="B6" sqref="B6"/>
    </sheetView>
  </sheetViews>
  <sheetFormatPr defaultColWidth="10.28125" defaultRowHeight="12"/>
  <cols>
    <col min="1" max="1" width="10.28125" style="1" customWidth="1"/>
    <col min="2" max="2" width="46.421875" style="1" customWidth="1"/>
    <col min="3" max="3" width="13.28125" style="17" customWidth="1"/>
    <col min="4" max="4" width="21.28125" style="17" customWidth="1"/>
    <col min="5" max="7" width="13.28125" style="1" customWidth="1"/>
    <col min="8" max="16384" width="10.28125" style="1" customWidth="1"/>
  </cols>
  <sheetData>
    <row r="1" spans="2:4" ht="18" customHeight="1">
      <c r="B1" s="18" t="s">
        <v>161</v>
      </c>
      <c r="C1" s="1"/>
      <c r="D1" s="1"/>
    </row>
    <row r="2" spans="2:7" ht="23.25" customHeight="1">
      <c r="B2" s="127" t="s">
        <v>162</v>
      </c>
      <c r="C2" s="127"/>
      <c r="D2" s="127"/>
      <c r="E2" s="127"/>
      <c r="F2" s="127"/>
      <c r="G2" s="127"/>
    </row>
    <row r="3" spans="2:9" ht="18.75" customHeight="1">
      <c r="B3" s="128" t="s">
        <v>2</v>
      </c>
      <c r="C3" s="128"/>
      <c r="D3" s="128"/>
      <c r="E3" s="128"/>
      <c r="F3" s="128"/>
      <c r="G3" s="19" t="s">
        <v>3</v>
      </c>
      <c r="H3" s="20"/>
      <c r="I3" s="20"/>
    </row>
    <row r="4" spans="2:7" ht="24.75" customHeight="1">
      <c r="B4" s="132" t="s">
        <v>64</v>
      </c>
      <c r="C4" s="169" t="s">
        <v>156</v>
      </c>
      <c r="D4" s="171" t="s">
        <v>157</v>
      </c>
      <c r="E4" s="123" t="s">
        <v>61</v>
      </c>
      <c r="F4" s="123" t="s">
        <v>81</v>
      </c>
      <c r="G4" s="123" t="s">
        <v>82</v>
      </c>
    </row>
    <row r="5" spans="2:7" ht="24.75" customHeight="1">
      <c r="B5" s="133"/>
      <c r="C5" s="170"/>
      <c r="D5" s="172"/>
      <c r="E5" s="125"/>
      <c r="F5" s="125"/>
      <c r="G5" s="125"/>
    </row>
    <row r="6" spans="2:7" ht="19.5" customHeight="1">
      <c r="B6" s="31"/>
      <c r="C6" s="35"/>
      <c r="D6" s="35"/>
      <c r="E6" s="31"/>
      <c r="F6" s="31"/>
      <c r="G6" s="31"/>
    </row>
    <row r="7" spans="2:7" ht="31.5" customHeight="1">
      <c r="B7" s="167"/>
      <c r="C7" s="167"/>
      <c r="D7" s="167"/>
      <c r="E7" s="168"/>
      <c r="F7" s="168"/>
      <c r="G7" s="168"/>
    </row>
  </sheetData>
  <sheetProtection/>
  <mergeCells count="9">
    <mergeCell ref="B2:G2"/>
    <mergeCell ref="B3:F3"/>
    <mergeCell ref="B7:G7"/>
    <mergeCell ref="B4:B5"/>
    <mergeCell ref="C4:C5"/>
    <mergeCell ref="D4:D5"/>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11"/>
  <sheetViews>
    <sheetView zoomScalePageLayoutView="0" workbookViewId="0" topLeftCell="A1">
      <selection activeCell="N25" sqref="N25"/>
    </sheetView>
  </sheetViews>
  <sheetFormatPr defaultColWidth="10.28125" defaultRowHeight="12"/>
  <cols>
    <col min="1" max="1" width="4.421875" style="1" customWidth="1"/>
    <col min="2" max="2" width="28.7109375" style="1" customWidth="1"/>
    <col min="3" max="3" width="9.140625" style="17" bestFit="1" customWidth="1"/>
    <col min="4" max="4" width="23.57421875" style="17" bestFit="1" customWidth="1"/>
    <col min="5" max="5" width="47.57421875" style="1" customWidth="1"/>
    <col min="6" max="6" width="9.7109375" style="1" customWidth="1"/>
    <col min="7" max="16384" width="10.28125" style="1" customWidth="1"/>
  </cols>
  <sheetData>
    <row r="1" spans="2:4" ht="18" customHeight="1">
      <c r="B1" s="18" t="s">
        <v>163</v>
      </c>
      <c r="C1" s="1"/>
      <c r="D1" s="1"/>
    </row>
    <row r="2" spans="2:6" ht="23.25" customHeight="1">
      <c r="B2" s="127" t="s">
        <v>164</v>
      </c>
      <c r="C2" s="127"/>
      <c r="D2" s="127"/>
      <c r="E2" s="127"/>
      <c r="F2" s="127"/>
    </row>
    <row r="3" spans="2:8" ht="18.75" customHeight="1">
      <c r="B3" s="128" t="s">
        <v>2</v>
      </c>
      <c r="C3" s="128"/>
      <c r="D3" s="128"/>
      <c r="E3" s="128"/>
      <c r="F3" s="19" t="s">
        <v>3</v>
      </c>
      <c r="G3" s="20"/>
      <c r="H3" s="20"/>
    </row>
    <row r="4" spans="2:6" ht="24.75" customHeight="1">
      <c r="B4" s="132" t="s">
        <v>64</v>
      </c>
      <c r="C4" s="169" t="s">
        <v>156</v>
      </c>
      <c r="D4" s="171" t="s">
        <v>157</v>
      </c>
      <c r="E4" s="123" t="s">
        <v>132</v>
      </c>
      <c r="F4" s="123" t="s">
        <v>165</v>
      </c>
    </row>
    <row r="5" spans="2:6" ht="24.75" customHeight="1">
      <c r="B5" s="133"/>
      <c r="C5" s="170"/>
      <c r="D5" s="172"/>
      <c r="E5" s="125"/>
      <c r="F5" s="125"/>
    </row>
    <row r="6" spans="2:6" ht="24.75" customHeight="1">
      <c r="B6" s="23"/>
      <c r="C6" s="24"/>
      <c r="D6" s="25"/>
      <c r="E6" s="26"/>
      <c r="F6" s="26"/>
    </row>
    <row r="7" spans="2:6" ht="28.5" customHeight="1">
      <c r="B7" s="27"/>
      <c r="C7" s="28"/>
      <c r="D7" s="29"/>
      <c r="E7" s="30"/>
      <c r="F7" s="21"/>
    </row>
    <row r="8" spans="2:6" ht="28.5" customHeight="1">
      <c r="B8" s="31"/>
      <c r="C8" s="32"/>
      <c r="D8" s="33"/>
      <c r="E8" s="34"/>
      <c r="F8" s="21"/>
    </row>
    <row r="9" spans="2:6" ht="28.5" customHeight="1">
      <c r="B9" s="31"/>
      <c r="C9" s="32"/>
      <c r="D9" s="33"/>
      <c r="E9" s="34"/>
      <c r="F9" s="21"/>
    </row>
    <row r="10" spans="2:6" ht="28.5" customHeight="1">
      <c r="B10" s="31"/>
      <c r="C10" s="32"/>
      <c r="D10" s="33"/>
      <c r="E10" s="34"/>
      <c r="F10" s="4"/>
    </row>
    <row r="11" spans="2:6" ht="31.5" customHeight="1">
      <c r="B11" s="173"/>
      <c r="C11" s="173"/>
      <c r="D11" s="173"/>
      <c r="E11" s="174"/>
      <c r="F11" s="174"/>
    </row>
  </sheetData>
  <sheetProtection/>
  <mergeCells count="8">
    <mergeCell ref="B2:F2"/>
    <mergeCell ref="B3:E3"/>
    <mergeCell ref="B11:F11"/>
    <mergeCell ref="B4:B5"/>
    <mergeCell ref="C4:C5"/>
    <mergeCell ref="D4:D5"/>
    <mergeCell ref="E4:E5"/>
    <mergeCell ref="F4:F5"/>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outlinePr summaryRight="0"/>
  </sheetPr>
  <dimension ref="A1:D19"/>
  <sheetViews>
    <sheetView zoomScaleSheetLayoutView="100" zoomScalePageLayoutView="0" workbookViewId="0" topLeftCell="A2">
      <selection activeCell="D5" sqref="D5:D18"/>
    </sheetView>
  </sheetViews>
  <sheetFormatPr defaultColWidth="9.140625" defaultRowHeight="18" customHeight="1"/>
  <cols>
    <col min="1" max="1" width="35.7109375" style="5" customWidth="1"/>
    <col min="2" max="2" width="16.28125" style="5" customWidth="1"/>
    <col min="3" max="3" width="33.140625" style="5" customWidth="1"/>
    <col min="4" max="4" width="16.57421875" style="5" customWidth="1"/>
    <col min="5" max="16384" width="9.140625" style="5" customWidth="1"/>
  </cols>
  <sheetData>
    <row r="1" spans="1:4" ht="16.5" customHeight="1">
      <c r="A1" s="145" t="s">
        <v>166</v>
      </c>
      <c r="B1" s="146"/>
      <c r="C1" s="146"/>
      <c r="D1" s="146"/>
    </row>
    <row r="2" spans="1:4" ht="28.5" customHeight="1">
      <c r="A2" s="175" t="s">
        <v>167</v>
      </c>
      <c r="B2" s="176"/>
      <c r="C2" s="176"/>
      <c r="D2" s="176"/>
    </row>
    <row r="3" spans="1:4" ht="18" customHeight="1">
      <c r="A3" s="177" t="s">
        <v>2</v>
      </c>
      <c r="B3" s="176"/>
      <c r="C3" s="176"/>
      <c r="D3" s="8" t="s">
        <v>3</v>
      </c>
    </row>
    <row r="4" spans="1:4" ht="18" customHeight="1">
      <c r="A4" s="9" t="s">
        <v>168</v>
      </c>
      <c r="B4" s="9" t="s">
        <v>169</v>
      </c>
      <c r="C4" s="9" t="s">
        <v>170</v>
      </c>
      <c r="D4" s="9" t="s">
        <v>171</v>
      </c>
    </row>
    <row r="5" spans="1:4" s="11" customFormat="1" ht="20.25" customHeight="1">
      <c r="A5" s="12" t="s">
        <v>78</v>
      </c>
      <c r="B5" s="13"/>
      <c r="C5" s="13"/>
      <c r="D5" s="14">
        <v>30</v>
      </c>
    </row>
    <row r="6" spans="1:4" ht="18" customHeight="1">
      <c r="A6" s="15"/>
      <c r="B6" s="15" t="s">
        <v>172</v>
      </c>
      <c r="C6" s="15" t="s">
        <v>173</v>
      </c>
      <c r="D6" s="16">
        <v>30</v>
      </c>
    </row>
    <row r="7" spans="1:4" ht="18" customHeight="1">
      <c r="A7" s="15"/>
      <c r="B7" s="15" t="s">
        <v>174</v>
      </c>
      <c r="C7" s="15" t="s">
        <v>175</v>
      </c>
      <c r="D7" s="16">
        <v>30</v>
      </c>
    </row>
    <row r="8" spans="1:4" ht="18" customHeight="1">
      <c r="A8" s="15"/>
      <c r="B8" s="15" t="s">
        <v>176</v>
      </c>
      <c r="C8" s="15" t="s">
        <v>177</v>
      </c>
      <c r="D8" s="16">
        <v>4</v>
      </c>
    </row>
    <row r="9" spans="1:4" ht="18" customHeight="1">
      <c r="A9" s="15"/>
      <c r="B9" s="15" t="s">
        <v>178</v>
      </c>
      <c r="C9" s="15" t="s">
        <v>179</v>
      </c>
      <c r="D9" s="16">
        <v>4</v>
      </c>
    </row>
    <row r="10" spans="1:4" ht="18" customHeight="1">
      <c r="A10" s="15"/>
      <c r="B10" s="15" t="s">
        <v>180</v>
      </c>
      <c r="C10" s="15" t="s">
        <v>181</v>
      </c>
      <c r="D10" s="16">
        <v>23</v>
      </c>
    </row>
    <row r="11" spans="1:4" ht="18" customHeight="1">
      <c r="A11" s="15"/>
      <c r="B11" s="15" t="s">
        <v>182</v>
      </c>
      <c r="C11" s="15" t="s">
        <v>183</v>
      </c>
      <c r="D11" s="16">
        <v>12</v>
      </c>
    </row>
    <row r="12" spans="1:4" ht="18" customHeight="1">
      <c r="A12" s="15"/>
      <c r="B12" s="15" t="s">
        <v>184</v>
      </c>
      <c r="C12" s="15" t="s">
        <v>185</v>
      </c>
      <c r="D12" s="16">
        <v>4</v>
      </c>
    </row>
    <row r="13" spans="1:4" ht="18" customHeight="1">
      <c r="A13" s="15"/>
      <c r="B13" s="15" t="s">
        <v>186</v>
      </c>
      <c r="C13" s="15" t="s">
        <v>187</v>
      </c>
      <c r="D13" s="16">
        <v>1</v>
      </c>
    </row>
    <row r="14" spans="1:4" ht="18" customHeight="1">
      <c r="A14" s="15"/>
      <c r="B14" s="15" t="s">
        <v>188</v>
      </c>
      <c r="C14" s="15" t="s">
        <v>189</v>
      </c>
      <c r="D14" s="16">
        <v>3</v>
      </c>
    </row>
    <row r="15" spans="1:4" ht="18" customHeight="1">
      <c r="A15" s="15"/>
      <c r="B15" s="15" t="s">
        <v>190</v>
      </c>
      <c r="C15" s="15" t="s">
        <v>191</v>
      </c>
      <c r="D15" s="16">
        <v>1</v>
      </c>
    </row>
    <row r="16" spans="1:4" ht="18" customHeight="1">
      <c r="A16" s="15"/>
      <c r="B16" s="15" t="s">
        <v>192</v>
      </c>
      <c r="C16" s="15" t="s">
        <v>193</v>
      </c>
      <c r="D16" s="16">
        <v>3</v>
      </c>
    </row>
    <row r="17" spans="1:4" ht="18" customHeight="1">
      <c r="A17" s="15"/>
      <c r="B17" s="15" t="s">
        <v>194</v>
      </c>
      <c r="C17" s="15" t="s">
        <v>195</v>
      </c>
      <c r="D17" s="16">
        <v>3</v>
      </c>
    </row>
    <row r="18" spans="1:4" ht="18" customHeight="1">
      <c r="A18" s="15"/>
      <c r="B18" s="15" t="s">
        <v>196</v>
      </c>
      <c r="C18" s="15" t="s">
        <v>197</v>
      </c>
      <c r="D18" s="16">
        <v>3</v>
      </c>
    </row>
    <row r="19" spans="1:4" ht="33.75" customHeight="1">
      <c r="A19" s="178" t="s">
        <v>198</v>
      </c>
      <c r="B19" s="178"/>
      <c r="C19" s="178"/>
      <c r="D19" s="178"/>
    </row>
  </sheetData>
  <sheetProtection/>
  <mergeCells count="4">
    <mergeCell ref="A1:D1"/>
    <mergeCell ref="A2:D2"/>
    <mergeCell ref="A3:C3"/>
    <mergeCell ref="A19:D19"/>
  </mergeCells>
  <printOptions/>
  <pageMargins left="0.9840277777777777" right="0" top="0.9840277777777777" bottom="0" header="0" footer="0"/>
  <pageSetup horizontalDpi="600" verticalDpi="600" orientation="portrait" paperSize="9"/>
  <rowBreaks count="1" manualBreakCount="1">
    <brk id="6" max="0" man="1"/>
  </rowBreaks>
</worksheet>
</file>

<file path=xl/worksheets/sheet13.xml><?xml version="1.0" encoding="utf-8"?>
<worksheet xmlns="http://schemas.openxmlformats.org/spreadsheetml/2006/main" xmlns:r="http://schemas.openxmlformats.org/officeDocument/2006/relationships">
  <sheetPr>
    <outlinePr summaryRight="0"/>
  </sheetPr>
  <dimension ref="A1:H7"/>
  <sheetViews>
    <sheetView zoomScaleSheetLayoutView="100" zoomScalePageLayoutView="0" workbookViewId="0" topLeftCell="A1">
      <selection activeCell="C9" sqref="C9"/>
    </sheetView>
  </sheetViews>
  <sheetFormatPr defaultColWidth="9.140625" defaultRowHeight="22.5" customHeight="1"/>
  <cols>
    <col min="1" max="1" width="34.00390625" style="5" customWidth="1"/>
    <col min="2" max="2" width="14.8515625" style="5" customWidth="1"/>
    <col min="3" max="3" width="15.00390625" style="5" customWidth="1"/>
    <col min="4" max="4" width="14.57421875" style="5" customWidth="1"/>
    <col min="5" max="5" width="16.140625" style="5" customWidth="1"/>
    <col min="6" max="6" width="16.8515625" style="5" customWidth="1"/>
    <col min="7" max="7" width="16.140625" style="5" customWidth="1"/>
    <col min="8" max="8" width="15.8515625" style="5" customWidth="1"/>
    <col min="9" max="16384" width="9.140625" style="5" customWidth="1"/>
  </cols>
  <sheetData>
    <row r="1" spans="1:7" ht="17.25" customHeight="1">
      <c r="A1" s="145" t="s">
        <v>199</v>
      </c>
      <c r="B1" s="146"/>
      <c r="C1" s="146"/>
      <c r="D1" s="146"/>
      <c r="E1" s="146"/>
      <c r="F1" s="146"/>
      <c r="G1" s="146"/>
    </row>
    <row r="2" spans="1:7" ht="33.75" customHeight="1">
      <c r="A2" s="175" t="s">
        <v>200</v>
      </c>
      <c r="B2" s="176"/>
      <c r="C2" s="176"/>
      <c r="D2" s="176"/>
      <c r="E2" s="176"/>
      <c r="F2" s="176"/>
      <c r="G2" s="176"/>
    </row>
    <row r="3" spans="1:8" ht="18" customHeight="1">
      <c r="A3" s="177" t="s">
        <v>2</v>
      </c>
      <c r="B3" s="176"/>
      <c r="C3" s="176"/>
      <c r="D3" s="176"/>
      <c r="E3" s="176"/>
      <c r="F3" s="176"/>
      <c r="G3" s="176"/>
      <c r="H3" s="8" t="s">
        <v>3</v>
      </c>
    </row>
    <row r="4" spans="1:8" ht="22.5" customHeight="1">
      <c r="A4" s="179" t="s">
        <v>64</v>
      </c>
      <c r="B4" s="179" t="s">
        <v>201</v>
      </c>
      <c r="C4" s="181" t="s">
        <v>202</v>
      </c>
      <c r="D4" s="179" t="s">
        <v>203</v>
      </c>
      <c r="E4" s="179" t="s">
        <v>204</v>
      </c>
      <c r="F4" s="179" t="s">
        <v>205</v>
      </c>
      <c r="G4" s="179"/>
      <c r="H4" s="179"/>
    </row>
    <row r="5" spans="1:8" ht="22.5" customHeight="1">
      <c r="A5" s="179"/>
      <c r="B5" s="179"/>
      <c r="C5" s="181"/>
      <c r="D5" s="179"/>
      <c r="E5" s="179"/>
      <c r="F5" s="9" t="s">
        <v>70</v>
      </c>
      <c r="G5" s="9" t="s">
        <v>206</v>
      </c>
      <c r="H5" s="9" t="s">
        <v>207</v>
      </c>
    </row>
    <row r="6" spans="1:8" ht="22.5" customHeight="1">
      <c r="A6" s="119" t="s">
        <v>220</v>
      </c>
      <c r="B6" s="9" t="s">
        <v>208</v>
      </c>
      <c r="C6" s="10">
        <v>16</v>
      </c>
      <c r="D6" s="10"/>
      <c r="E6" s="10">
        <v>4</v>
      </c>
      <c r="F6" s="10">
        <f>SUM(G6:H6)</f>
        <v>12</v>
      </c>
      <c r="G6" s="10"/>
      <c r="H6" s="10">
        <v>12</v>
      </c>
    </row>
    <row r="7" spans="1:8" ht="39.75" customHeight="1">
      <c r="A7" s="180" t="s">
        <v>209</v>
      </c>
      <c r="B7" s="180"/>
      <c r="C7" s="180"/>
      <c r="D7" s="180"/>
      <c r="E7" s="180"/>
      <c r="F7" s="180"/>
      <c r="G7" s="180"/>
      <c r="H7" s="180"/>
    </row>
  </sheetData>
  <sheetProtection/>
  <mergeCells count="10">
    <mergeCell ref="E4:E5"/>
    <mergeCell ref="A1:G1"/>
    <mergeCell ref="A2:G2"/>
    <mergeCell ref="A3:G3"/>
    <mergeCell ref="F4:H4"/>
    <mergeCell ref="A7:H7"/>
    <mergeCell ref="A4:A5"/>
    <mergeCell ref="B4:B5"/>
    <mergeCell ref="C4:C5"/>
    <mergeCell ref="D4:D5"/>
  </mergeCells>
  <printOptions/>
  <pageMargins left="0.9840277777777777" right="0" top="0.9840277777777777" bottom="0" header="0" footer="0"/>
  <pageSetup horizontalDpi="600" verticalDpi="600" orientation="landscape" paperSize="9"/>
  <rowBreaks count="1" manualBreakCount="1">
    <brk id="7" max="0" man="1"/>
  </rowBreaks>
</worksheet>
</file>

<file path=xl/worksheets/sheet14.xml><?xml version="1.0" encoding="utf-8"?>
<worksheet xmlns="http://schemas.openxmlformats.org/spreadsheetml/2006/main" xmlns:r="http://schemas.openxmlformats.org/officeDocument/2006/relationships">
  <dimension ref="B1:H7"/>
  <sheetViews>
    <sheetView tabSelected="1" zoomScalePageLayoutView="0" workbookViewId="0" topLeftCell="A1">
      <selection activeCell="J21" sqref="J21"/>
    </sheetView>
  </sheetViews>
  <sheetFormatPr defaultColWidth="10.28125" defaultRowHeight="12"/>
  <cols>
    <col min="1" max="1" width="6.57421875" style="1" customWidth="1"/>
    <col min="2" max="2" width="6.28125" style="1" customWidth="1"/>
    <col min="3" max="3" width="23.57421875" style="1" bestFit="1" customWidth="1"/>
    <col min="4" max="4" width="19.421875" style="1" customWidth="1"/>
    <col min="5" max="5" width="11.57421875" style="1" customWidth="1"/>
    <col min="6" max="6" width="10.57421875" style="1" customWidth="1"/>
    <col min="7" max="7" width="10.140625" style="1" customWidth="1"/>
    <col min="8" max="8" width="23.421875" style="1" customWidth="1"/>
    <col min="9" max="16384" width="10.28125" style="1" customWidth="1"/>
  </cols>
  <sheetData>
    <row r="1" spans="2:3" ht="21" customHeight="1">
      <c r="B1" s="182" t="s">
        <v>210</v>
      </c>
      <c r="C1" s="182"/>
    </row>
    <row r="2" spans="2:8" ht="25.5" customHeight="1">
      <c r="B2" s="183" t="s">
        <v>211</v>
      </c>
      <c r="C2" s="183"/>
      <c r="D2" s="183"/>
      <c r="E2" s="183"/>
      <c r="F2" s="183"/>
      <c r="G2" s="183"/>
      <c r="H2" s="183"/>
    </row>
    <row r="3" spans="2:8" ht="20.25" customHeight="1">
      <c r="B3" s="184" t="s">
        <v>2</v>
      </c>
      <c r="C3" s="184"/>
      <c r="D3" s="184"/>
      <c r="E3" s="184"/>
      <c r="F3" s="184"/>
      <c r="G3" s="129" t="s">
        <v>3</v>
      </c>
      <c r="H3" s="129"/>
    </row>
    <row r="4" spans="2:8" ht="24" customHeight="1">
      <c r="B4" s="126" t="s">
        <v>130</v>
      </c>
      <c r="C4" s="126" t="s">
        <v>212</v>
      </c>
      <c r="D4" s="126" t="s">
        <v>132</v>
      </c>
      <c r="E4" s="126" t="s">
        <v>213</v>
      </c>
      <c r="F4" s="126"/>
      <c r="G4" s="126"/>
      <c r="H4" s="126" t="s">
        <v>214</v>
      </c>
    </row>
    <row r="5" spans="2:8" ht="26.25" customHeight="1">
      <c r="B5" s="126"/>
      <c r="C5" s="126"/>
      <c r="D5" s="126"/>
      <c r="E5" s="2" t="s">
        <v>215</v>
      </c>
      <c r="F5" s="2" t="s">
        <v>216</v>
      </c>
      <c r="G5" s="2" t="s">
        <v>217</v>
      </c>
      <c r="H5" s="126"/>
    </row>
    <row r="6" spans="2:8" ht="24.75" customHeight="1">
      <c r="B6" s="2">
        <v>1</v>
      </c>
      <c r="C6" s="3" t="s">
        <v>78</v>
      </c>
      <c r="D6" s="3" t="s">
        <v>218</v>
      </c>
      <c r="E6" s="4">
        <v>180</v>
      </c>
      <c r="F6" s="4">
        <v>180</v>
      </c>
      <c r="G6" s="4"/>
      <c r="H6" s="4" t="s">
        <v>219</v>
      </c>
    </row>
    <row r="7" spans="2:8" ht="34.5" customHeight="1">
      <c r="B7" s="167"/>
      <c r="C7" s="167"/>
      <c r="D7" s="167"/>
      <c r="E7" s="167"/>
      <c r="F7" s="167"/>
      <c r="G7" s="167"/>
      <c r="H7" s="167"/>
    </row>
  </sheetData>
  <sheetProtection/>
  <mergeCells count="10">
    <mergeCell ref="B1:C1"/>
    <mergeCell ref="B2:H2"/>
    <mergeCell ref="B3:F3"/>
    <mergeCell ref="G3:H3"/>
    <mergeCell ref="E4:G4"/>
    <mergeCell ref="B7:H7"/>
    <mergeCell ref="B4:B5"/>
    <mergeCell ref="C4:C5"/>
    <mergeCell ref="D4:D5"/>
    <mergeCell ref="H4:H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8"/>
  <sheetViews>
    <sheetView zoomScalePageLayoutView="0" workbookViewId="0" topLeftCell="A1">
      <selection activeCell="K12" sqref="K12"/>
    </sheetView>
  </sheetViews>
  <sheetFormatPr defaultColWidth="10.28125" defaultRowHeight="12"/>
  <cols>
    <col min="1" max="1" width="33.421875" style="1" customWidth="1"/>
    <col min="2" max="2" width="9.8515625" style="1" customWidth="1"/>
    <col min="3" max="7" width="9.00390625" style="1" customWidth="1"/>
    <col min="8" max="10" width="8.140625" style="1" customWidth="1"/>
    <col min="11" max="11" width="6.421875" style="1" customWidth="1"/>
    <col min="12" max="12" width="6.140625" style="1" customWidth="1"/>
    <col min="13" max="13" width="8.140625" style="1" customWidth="1"/>
    <col min="14" max="14" width="5.57421875" style="1" customWidth="1"/>
    <col min="15" max="15" width="5.7109375" style="1" customWidth="1"/>
    <col min="16" max="16" width="5.8515625" style="1" customWidth="1"/>
    <col min="17" max="17" width="6.28125" style="1" customWidth="1"/>
    <col min="18" max="16384" width="10.28125" style="1" customWidth="1"/>
  </cols>
  <sheetData>
    <row r="1" ht="18" customHeight="1">
      <c r="A1" s="18" t="s">
        <v>62</v>
      </c>
    </row>
    <row r="2" spans="1:17" ht="23.25" customHeight="1">
      <c r="A2" s="127" t="s">
        <v>63</v>
      </c>
      <c r="B2" s="127"/>
      <c r="C2" s="127"/>
      <c r="D2" s="127"/>
      <c r="E2" s="127"/>
      <c r="F2" s="127"/>
      <c r="G2" s="127"/>
      <c r="H2" s="127"/>
      <c r="I2" s="127"/>
      <c r="J2" s="127"/>
      <c r="K2" s="127"/>
      <c r="L2" s="127"/>
      <c r="M2" s="127"/>
      <c r="N2" s="127"/>
      <c r="O2" s="127"/>
      <c r="P2" s="127"/>
      <c r="Q2" s="127"/>
    </row>
    <row r="3" spans="1:17" ht="19.5" customHeight="1">
      <c r="A3" s="128" t="s">
        <v>2</v>
      </c>
      <c r="B3" s="128"/>
      <c r="C3" s="128"/>
      <c r="D3" s="111"/>
      <c r="E3" s="111"/>
      <c r="F3" s="111"/>
      <c r="G3" s="111"/>
      <c r="H3" s="111"/>
      <c r="I3" s="111"/>
      <c r="J3" s="111"/>
      <c r="K3" s="111"/>
      <c r="L3" s="111"/>
      <c r="M3" s="111"/>
      <c r="N3" s="112"/>
      <c r="O3" s="129" t="s">
        <v>3</v>
      </c>
      <c r="P3" s="129"/>
      <c r="Q3" s="129"/>
    </row>
    <row r="4" spans="1:17" ht="24.75" customHeight="1">
      <c r="A4" s="130" t="s">
        <v>64</v>
      </c>
      <c r="B4" s="123" t="s">
        <v>60</v>
      </c>
      <c r="C4" s="126" t="s">
        <v>65</v>
      </c>
      <c r="D4" s="126"/>
      <c r="E4" s="126"/>
      <c r="F4" s="126"/>
      <c r="G4" s="126"/>
      <c r="H4" s="126"/>
      <c r="I4" s="126"/>
      <c r="J4" s="126"/>
      <c r="K4" s="126"/>
      <c r="L4" s="126"/>
      <c r="M4" s="126"/>
      <c r="N4" s="123" t="s">
        <v>52</v>
      </c>
      <c r="O4" s="123" t="s">
        <v>54</v>
      </c>
      <c r="P4" s="126" t="s">
        <v>56</v>
      </c>
      <c r="Q4" s="126" t="s">
        <v>58</v>
      </c>
    </row>
    <row r="5" spans="1:17" ht="22.5" customHeight="1">
      <c r="A5" s="130"/>
      <c r="B5" s="124"/>
      <c r="C5" s="126" t="s">
        <v>66</v>
      </c>
      <c r="D5" s="126"/>
      <c r="E5" s="126"/>
      <c r="F5" s="126"/>
      <c r="G5" s="126"/>
      <c r="H5" s="126"/>
      <c r="I5" s="126"/>
      <c r="J5" s="126"/>
      <c r="K5" s="123" t="s">
        <v>67</v>
      </c>
      <c r="L5" s="123" t="s">
        <v>68</v>
      </c>
      <c r="M5" s="123" t="s">
        <v>69</v>
      </c>
      <c r="N5" s="124"/>
      <c r="O5" s="124"/>
      <c r="P5" s="126"/>
      <c r="Q5" s="126"/>
    </row>
    <row r="6" spans="1:17" ht="23.25" customHeight="1">
      <c r="A6" s="130"/>
      <c r="B6" s="124"/>
      <c r="C6" s="123" t="s">
        <v>70</v>
      </c>
      <c r="D6" s="126" t="s">
        <v>71</v>
      </c>
      <c r="E6" s="126"/>
      <c r="F6" s="126"/>
      <c r="G6" s="126"/>
      <c r="H6" s="123" t="s">
        <v>72</v>
      </c>
      <c r="I6" s="123" t="s">
        <v>73</v>
      </c>
      <c r="J6" s="123" t="s">
        <v>74</v>
      </c>
      <c r="K6" s="124"/>
      <c r="L6" s="124"/>
      <c r="M6" s="124"/>
      <c r="N6" s="124"/>
      <c r="O6" s="124"/>
      <c r="P6" s="126"/>
      <c r="Q6" s="126"/>
    </row>
    <row r="7" spans="1:17" ht="34.5" customHeight="1">
      <c r="A7" s="130"/>
      <c r="B7" s="125"/>
      <c r="C7" s="125"/>
      <c r="D7" s="22" t="s">
        <v>70</v>
      </c>
      <c r="E7" s="41" t="s">
        <v>75</v>
      </c>
      <c r="F7" s="41" t="s">
        <v>76</v>
      </c>
      <c r="G7" s="41" t="s">
        <v>77</v>
      </c>
      <c r="H7" s="125"/>
      <c r="I7" s="125"/>
      <c r="J7" s="125"/>
      <c r="K7" s="125"/>
      <c r="L7" s="125"/>
      <c r="M7" s="125"/>
      <c r="N7" s="125"/>
      <c r="O7" s="125"/>
      <c r="P7" s="126"/>
      <c r="Q7" s="126"/>
    </row>
    <row r="8" spans="1:17" s="37" customFormat="1" ht="19.5" customHeight="1">
      <c r="A8" s="72" t="s">
        <v>78</v>
      </c>
      <c r="B8" s="65">
        <v>8560</v>
      </c>
      <c r="C8" s="65">
        <v>8560</v>
      </c>
      <c r="D8" s="65">
        <v>8560</v>
      </c>
      <c r="E8" s="65">
        <v>4060</v>
      </c>
      <c r="F8" s="65">
        <v>4500</v>
      </c>
      <c r="G8" s="65"/>
      <c r="H8" s="55"/>
      <c r="I8" s="65"/>
      <c r="J8" s="65"/>
      <c r="K8" s="65"/>
      <c r="L8" s="65"/>
      <c r="M8" s="65"/>
      <c r="N8" s="65"/>
      <c r="O8" s="65"/>
      <c r="P8" s="65"/>
      <c r="Q8" s="65"/>
    </row>
  </sheetData>
  <sheetProtection/>
  <mergeCells count="19">
    <mergeCell ref="A2:Q2"/>
    <mergeCell ref="A3:C3"/>
    <mergeCell ref="O3:Q3"/>
    <mergeCell ref="C4:M4"/>
    <mergeCell ref="C5:J5"/>
    <mergeCell ref="D6:G6"/>
    <mergeCell ref="A4:A7"/>
    <mergeCell ref="B4:B7"/>
    <mergeCell ref="C6:C7"/>
    <mergeCell ref="H6:H7"/>
    <mergeCell ref="O4:O7"/>
    <mergeCell ref="P4:P7"/>
    <mergeCell ref="Q4:Q7"/>
    <mergeCell ref="I6:I7"/>
    <mergeCell ref="J6:J7"/>
    <mergeCell ref="K5:K7"/>
    <mergeCell ref="L5:L7"/>
    <mergeCell ref="M5:M7"/>
    <mergeCell ref="N4:N7"/>
  </mergeCells>
  <printOptions horizontalCentered="1"/>
  <pageMargins left="0.34930555555555554" right="0.38958333333333334" top="0.9798611111111111" bottom="0.979861111111111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I8"/>
  <sheetViews>
    <sheetView zoomScalePageLayoutView="0" workbookViewId="0" topLeftCell="A1">
      <selection activeCell="F6" sqref="F6"/>
    </sheetView>
  </sheetViews>
  <sheetFormatPr defaultColWidth="10.28125" defaultRowHeight="12"/>
  <cols>
    <col min="1" max="1" width="4.28125" style="1" customWidth="1"/>
    <col min="2" max="2" width="46.421875" style="1" customWidth="1"/>
    <col min="3" max="3" width="15.421875" style="1" customWidth="1"/>
    <col min="4" max="5" width="12.00390625" style="1" customWidth="1"/>
    <col min="6" max="6" width="13.8515625" style="1" customWidth="1"/>
    <col min="7" max="7" width="14.140625" style="1" customWidth="1"/>
    <col min="8" max="16384" width="10.28125" style="1" customWidth="1"/>
  </cols>
  <sheetData>
    <row r="1" ht="18" customHeight="1">
      <c r="B1" s="18" t="s">
        <v>79</v>
      </c>
    </row>
    <row r="2" spans="2:7" ht="23.25" customHeight="1">
      <c r="B2" s="127" t="s">
        <v>80</v>
      </c>
      <c r="C2" s="127"/>
      <c r="D2" s="127"/>
      <c r="E2" s="127"/>
      <c r="F2" s="127"/>
      <c r="G2" s="127"/>
    </row>
    <row r="3" spans="2:9" ht="18.75" customHeight="1">
      <c r="B3" s="128" t="s">
        <v>2</v>
      </c>
      <c r="C3" s="128"/>
      <c r="D3" s="128"/>
      <c r="E3" s="108"/>
      <c r="F3" s="109"/>
      <c r="G3" s="19" t="s">
        <v>3</v>
      </c>
      <c r="H3" s="20"/>
      <c r="I3" s="20"/>
    </row>
    <row r="4" spans="2:7" ht="24.75" customHeight="1">
      <c r="B4" s="132" t="s">
        <v>64</v>
      </c>
      <c r="C4" s="123" t="s">
        <v>61</v>
      </c>
      <c r="D4" s="123" t="s">
        <v>81</v>
      </c>
      <c r="E4" s="123" t="s">
        <v>82</v>
      </c>
      <c r="F4" s="131" t="s">
        <v>83</v>
      </c>
      <c r="G4" s="131"/>
    </row>
    <row r="5" spans="2:7" ht="24.75" customHeight="1">
      <c r="B5" s="133"/>
      <c r="C5" s="125"/>
      <c r="D5" s="125"/>
      <c r="E5" s="125"/>
      <c r="F5" s="2" t="s">
        <v>84</v>
      </c>
      <c r="G5" s="2" t="s">
        <v>85</v>
      </c>
    </row>
    <row r="6" spans="2:7" ht="19.5" customHeight="1">
      <c r="B6" s="46" t="s">
        <v>78</v>
      </c>
      <c r="C6" s="106">
        <v>8560</v>
      </c>
      <c r="D6" s="106">
        <v>1108</v>
      </c>
      <c r="E6" s="106">
        <v>7452</v>
      </c>
      <c r="F6" s="106">
        <v>30</v>
      </c>
      <c r="G6" s="106"/>
    </row>
    <row r="8" ht="14.25">
      <c r="D8" s="110"/>
    </row>
  </sheetData>
  <sheetProtection/>
  <mergeCells count="7">
    <mergeCell ref="B2:G2"/>
    <mergeCell ref="B3:D3"/>
    <mergeCell ref="F4:G4"/>
    <mergeCell ref="B4:B5"/>
    <mergeCell ref="C4:C5"/>
    <mergeCell ref="D4:D5"/>
    <mergeCell ref="E4:E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22"/>
  <sheetViews>
    <sheetView zoomScalePageLayoutView="0" workbookViewId="0" topLeftCell="A1">
      <selection activeCell="E12" sqref="E12"/>
    </sheetView>
  </sheetViews>
  <sheetFormatPr defaultColWidth="10.28125" defaultRowHeight="12"/>
  <cols>
    <col min="1" max="1" width="36.7109375" style="1" customWidth="1"/>
    <col min="2" max="2" width="8.8515625" style="1" customWidth="1"/>
    <col min="3" max="3" width="7.7109375" style="1" customWidth="1"/>
    <col min="4" max="4" width="8.140625" style="1" customWidth="1"/>
    <col min="5" max="5" width="8.421875" style="1" customWidth="1"/>
    <col min="6" max="7" width="9.28125" style="1" customWidth="1"/>
    <col min="8" max="9" width="7.421875" style="1" customWidth="1"/>
    <col min="10" max="10" width="7.140625" style="1" customWidth="1"/>
    <col min="11" max="11" width="6.140625" style="1" customWidth="1"/>
    <col min="12" max="12" width="8.421875" style="1" customWidth="1"/>
    <col min="13" max="13" width="5.7109375" style="1" customWidth="1"/>
    <col min="14" max="14" width="6.8515625" style="1" customWidth="1"/>
    <col min="15" max="16" width="8.28125" style="1" customWidth="1"/>
    <col min="17" max="17" width="7.421875" style="1" customWidth="1"/>
    <col min="18" max="16384" width="10.28125" style="1" customWidth="1"/>
  </cols>
  <sheetData>
    <row r="1" ht="14.25">
      <c r="A1" s="18" t="s">
        <v>86</v>
      </c>
    </row>
    <row r="2" spans="1:17" ht="20.25">
      <c r="A2" s="138" t="s">
        <v>87</v>
      </c>
      <c r="B2" s="138"/>
      <c r="C2" s="138"/>
      <c r="D2" s="138"/>
      <c r="E2" s="138"/>
      <c r="F2" s="138"/>
      <c r="G2" s="138"/>
      <c r="H2" s="138"/>
      <c r="I2" s="138"/>
      <c r="J2" s="138"/>
      <c r="K2" s="138"/>
      <c r="L2" s="138"/>
      <c r="M2" s="138"/>
      <c r="N2" s="138"/>
      <c r="O2" s="138"/>
      <c r="P2" s="138"/>
      <c r="Q2" s="138"/>
    </row>
    <row r="3" spans="1:17" ht="16.5" customHeight="1">
      <c r="A3" s="139" t="s">
        <v>2</v>
      </c>
      <c r="B3" s="139"/>
      <c r="C3" s="103"/>
      <c r="D3" s="103"/>
      <c r="E3" s="103"/>
      <c r="F3" s="103"/>
      <c r="G3" s="103"/>
      <c r="H3" s="103"/>
      <c r="I3" s="103"/>
      <c r="J3" s="103"/>
      <c r="K3" s="103"/>
      <c r="M3" s="103"/>
      <c r="N3" s="103"/>
      <c r="O3" s="107"/>
      <c r="P3" s="140" t="s">
        <v>3</v>
      </c>
      <c r="Q3" s="140"/>
    </row>
    <row r="4" spans="1:17" ht="20.25" customHeight="1">
      <c r="A4" s="134" t="s">
        <v>88</v>
      </c>
      <c r="B4" s="141" t="s">
        <v>89</v>
      </c>
      <c r="C4" s="126" t="s">
        <v>66</v>
      </c>
      <c r="D4" s="126"/>
      <c r="E4" s="126"/>
      <c r="F4" s="126"/>
      <c r="G4" s="126"/>
      <c r="H4" s="126"/>
      <c r="I4" s="126"/>
      <c r="J4" s="126"/>
      <c r="K4" s="137" t="s">
        <v>90</v>
      </c>
      <c r="L4" s="134" t="s">
        <v>68</v>
      </c>
      <c r="M4" s="134" t="s">
        <v>69</v>
      </c>
      <c r="N4" s="134" t="s">
        <v>52</v>
      </c>
      <c r="O4" s="134" t="s">
        <v>54</v>
      </c>
      <c r="P4" s="134" t="s">
        <v>56</v>
      </c>
      <c r="Q4" s="134" t="s">
        <v>58</v>
      </c>
    </row>
    <row r="5" spans="1:17" ht="22.5" customHeight="1">
      <c r="A5" s="135"/>
      <c r="B5" s="141"/>
      <c r="C5" s="123" t="s">
        <v>70</v>
      </c>
      <c r="D5" s="126" t="s">
        <v>71</v>
      </c>
      <c r="E5" s="126"/>
      <c r="F5" s="126"/>
      <c r="G5" s="126"/>
      <c r="H5" s="123" t="s">
        <v>91</v>
      </c>
      <c r="I5" s="123" t="s">
        <v>73</v>
      </c>
      <c r="J5" s="123" t="s">
        <v>74</v>
      </c>
      <c r="K5" s="137"/>
      <c r="L5" s="135"/>
      <c r="M5" s="135"/>
      <c r="N5" s="135"/>
      <c r="O5" s="135"/>
      <c r="P5" s="135"/>
      <c r="Q5" s="135"/>
    </row>
    <row r="6" spans="1:17" ht="28.5" customHeight="1">
      <c r="A6" s="136"/>
      <c r="B6" s="141"/>
      <c r="C6" s="125"/>
      <c r="D6" s="2" t="s">
        <v>70</v>
      </c>
      <c r="E6" s="104" t="s">
        <v>75</v>
      </c>
      <c r="F6" s="104" t="s">
        <v>76</v>
      </c>
      <c r="G6" s="104" t="s">
        <v>77</v>
      </c>
      <c r="H6" s="125"/>
      <c r="I6" s="125"/>
      <c r="J6" s="125"/>
      <c r="K6" s="137"/>
      <c r="L6" s="136"/>
      <c r="M6" s="136"/>
      <c r="N6" s="136"/>
      <c r="O6" s="136"/>
      <c r="P6" s="136"/>
      <c r="Q6" s="136"/>
    </row>
    <row r="7" spans="1:17" s="36" customFormat="1" ht="15" customHeight="1">
      <c r="A7" s="42" t="s">
        <v>92</v>
      </c>
      <c r="B7" s="105">
        <v>1108</v>
      </c>
      <c r="C7" s="105">
        <v>1108</v>
      </c>
      <c r="D7" s="105">
        <v>1108</v>
      </c>
      <c r="E7" s="105">
        <v>1108</v>
      </c>
      <c r="F7" s="105"/>
      <c r="G7" s="105"/>
      <c r="H7" s="105"/>
      <c r="I7" s="105"/>
      <c r="J7" s="105"/>
      <c r="K7" s="105"/>
      <c r="L7" s="105"/>
      <c r="M7" s="105"/>
      <c r="N7" s="105"/>
      <c r="O7" s="105"/>
      <c r="P7" s="105"/>
      <c r="Q7" s="105"/>
    </row>
    <row r="8" spans="1:17" s="36" customFormat="1" ht="15" customHeight="1">
      <c r="A8" s="42" t="s">
        <v>93</v>
      </c>
      <c r="B8" s="105">
        <v>961</v>
      </c>
      <c r="C8" s="105">
        <v>961</v>
      </c>
      <c r="D8" s="105">
        <v>961</v>
      </c>
      <c r="E8" s="105">
        <v>961</v>
      </c>
      <c r="F8" s="105"/>
      <c r="G8" s="105"/>
      <c r="H8" s="105"/>
      <c r="I8" s="105"/>
      <c r="J8" s="105"/>
      <c r="K8" s="105"/>
      <c r="L8" s="105"/>
      <c r="M8" s="105"/>
      <c r="N8" s="105"/>
      <c r="O8" s="105"/>
      <c r="P8" s="105"/>
      <c r="Q8" s="105"/>
    </row>
    <row r="9" spans="1:17" ht="15" customHeight="1">
      <c r="A9" s="46" t="s">
        <v>94</v>
      </c>
      <c r="B9" s="106">
        <v>716</v>
      </c>
      <c r="C9" s="106">
        <v>716</v>
      </c>
      <c r="D9" s="106">
        <v>716</v>
      </c>
      <c r="E9" s="106">
        <v>716</v>
      </c>
      <c r="F9" s="106"/>
      <c r="G9" s="106"/>
      <c r="H9" s="106"/>
      <c r="I9" s="106"/>
      <c r="J9" s="106"/>
      <c r="K9" s="106"/>
      <c r="L9" s="106"/>
      <c r="M9" s="106"/>
      <c r="N9" s="106"/>
      <c r="O9" s="106"/>
      <c r="P9" s="106"/>
      <c r="Q9" s="106"/>
    </row>
    <row r="10" spans="1:17" ht="15" customHeight="1">
      <c r="A10" s="46" t="s">
        <v>95</v>
      </c>
      <c r="B10" s="106">
        <v>37</v>
      </c>
      <c r="C10" s="106">
        <v>37</v>
      </c>
      <c r="D10" s="106">
        <v>37</v>
      </c>
      <c r="E10" s="106">
        <v>37</v>
      </c>
      <c r="F10" s="106"/>
      <c r="G10" s="106"/>
      <c r="H10" s="106"/>
      <c r="I10" s="106"/>
      <c r="J10" s="106"/>
      <c r="K10" s="106"/>
      <c r="L10" s="106"/>
      <c r="M10" s="106"/>
      <c r="N10" s="106"/>
      <c r="O10" s="106"/>
      <c r="P10" s="106"/>
      <c r="Q10" s="106"/>
    </row>
    <row r="11" spans="1:17" ht="15" customHeight="1">
      <c r="A11" s="46" t="s">
        <v>96</v>
      </c>
      <c r="B11" s="106">
        <v>67</v>
      </c>
      <c r="C11" s="106">
        <v>67</v>
      </c>
      <c r="D11" s="106">
        <v>67</v>
      </c>
      <c r="E11" s="106">
        <v>67</v>
      </c>
      <c r="F11" s="106"/>
      <c r="G11" s="106"/>
      <c r="H11" s="106"/>
      <c r="I11" s="106"/>
      <c r="J11" s="106"/>
      <c r="K11" s="106"/>
      <c r="L11" s="106"/>
      <c r="M11" s="106"/>
      <c r="N11" s="106"/>
      <c r="O11" s="106"/>
      <c r="P11" s="106"/>
      <c r="Q11" s="106"/>
    </row>
    <row r="12" spans="1:17" ht="15" customHeight="1">
      <c r="A12" s="46" t="s">
        <v>97</v>
      </c>
      <c r="B12" s="106">
        <v>141</v>
      </c>
      <c r="C12" s="106">
        <v>141</v>
      </c>
      <c r="D12" s="106">
        <v>141</v>
      </c>
      <c r="E12" s="106">
        <v>141</v>
      </c>
      <c r="F12" s="106"/>
      <c r="G12" s="106"/>
      <c r="H12" s="106"/>
      <c r="I12" s="106"/>
      <c r="J12" s="106"/>
      <c r="K12" s="106"/>
      <c r="L12" s="106"/>
      <c r="M12" s="106"/>
      <c r="N12" s="106"/>
      <c r="O12" s="106"/>
      <c r="P12" s="106"/>
      <c r="Q12" s="106"/>
    </row>
    <row r="13" spans="1:17" s="36" customFormat="1" ht="15" customHeight="1">
      <c r="A13" s="42" t="s">
        <v>98</v>
      </c>
      <c r="B13" s="105">
        <v>44</v>
      </c>
      <c r="C13" s="105">
        <v>44</v>
      </c>
      <c r="D13" s="105">
        <v>44</v>
      </c>
      <c r="E13" s="105">
        <v>44</v>
      </c>
      <c r="F13" s="105"/>
      <c r="G13" s="105"/>
      <c r="H13" s="105"/>
      <c r="I13" s="105"/>
      <c r="J13" s="105"/>
      <c r="K13" s="105"/>
      <c r="L13" s="105"/>
      <c r="M13" s="105"/>
      <c r="N13" s="105"/>
      <c r="O13" s="105"/>
      <c r="P13" s="105"/>
      <c r="Q13" s="105"/>
    </row>
    <row r="14" spans="1:17" ht="15" customHeight="1">
      <c r="A14" s="46" t="s">
        <v>99</v>
      </c>
      <c r="B14" s="106">
        <v>6</v>
      </c>
      <c r="C14" s="106">
        <v>6</v>
      </c>
      <c r="D14" s="106">
        <v>6</v>
      </c>
      <c r="E14" s="106">
        <v>6</v>
      </c>
      <c r="F14" s="106"/>
      <c r="G14" s="106"/>
      <c r="H14" s="106"/>
      <c r="I14" s="106"/>
      <c r="J14" s="106"/>
      <c r="K14" s="106"/>
      <c r="L14" s="106"/>
      <c r="M14" s="106"/>
      <c r="N14" s="106"/>
      <c r="O14" s="106"/>
      <c r="P14" s="106"/>
      <c r="Q14" s="106"/>
    </row>
    <row r="15" spans="1:17" ht="15" customHeight="1">
      <c r="A15" s="46" t="s">
        <v>100</v>
      </c>
      <c r="B15" s="106">
        <v>9</v>
      </c>
      <c r="C15" s="106">
        <v>9</v>
      </c>
      <c r="D15" s="106">
        <v>9</v>
      </c>
      <c r="E15" s="106">
        <v>9</v>
      </c>
      <c r="F15" s="106"/>
      <c r="G15" s="106"/>
      <c r="H15" s="106"/>
      <c r="I15" s="106"/>
      <c r="J15" s="106"/>
      <c r="K15" s="106"/>
      <c r="L15" s="106"/>
      <c r="M15" s="106"/>
      <c r="N15" s="106"/>
      <c r="O15" s="106"/>
      <c r="P15" s="106"/>
      <c r="Q15" s="106"/>
    </row>
    <row r="16" spans="1:17" ht="15" customHeight="1">
      <c r="A16" s="46" t="s">
        <v>101</v>
      </c>
      <c r="B16" s="106">
        <v>8</v>
      </c>
      <c r="C16" s="106">
        <v>8</v>
      </c>
      <c r="D16" s="106">
        <v>8</v>
      </c>
      <c r="E16" s="106">
        <v>8</v>
      </c>
      <c r="F16" s="106"/>
      <c r="G16" s="106"/>
      <c r="H16" s="106"/>
      <c r="I16" s="106"/>
      <c r="J16" s="106"/>
      <c r="K16" s="106"/>
      <c r="L16" s="106"/>
      <c r="M16" s="106"/>
      <c r="N16" s="106"/>
      <c r="O16" s="106"/>
      <c r="P16" s="106"/>
      <c r="Q16" s="106"/>
    </row>
    <row r="17" spans="1:17" ht="15" customHeight="1">
      <c r="A17" s="46" t="s">
        <v>102</v>
      </c>
      <c r="B17" s="106">
        <v>12</v>
      </c>
      <c r="C17" s="106">
        <v>12</v>
      </c>
      <c r="D17" s="106">
        <v>12</v>
      </c>
      <c r="E17" s="106">
        <v>12</v>
      </c>
      <c r="F17" s="106"/>
      <c r="G17" s="106"/>
      <c r="H17" s="106"/>
      <c r="I17" s="106"/>
      <c r="J17" s="106"/>
      <c r="K17" s="106"/>
      <c r="L17" s="106"/>
      <c r="M17" s="106"/>
      <c r="N17" s="106"/>
      <c r="O17" s="106"/>
      <c r="P17" s="106"/>
      <c r="Q17" s="106"/>
    </row>
    <row r="18" spans="1:17" ht="15" customHeight="1">
      <c r="A18" s="46" t="s">
        <v>103</v>
      </c>
      <c r="B18" s="106">
        <v>2</v>
      </c>
      <c r="C18" s="106">
        <v>2</v>
      </c>
      <c r="D18" s="106">
        <v>2</v>
      </c>
      <c r="E18" s="106">
        <v>2</v>
      </c>
      <c r="F18" s="106"/>
      <c r="G18" s="106"/>
      <c r="H18" s="106"/>
      <c r="I18" s="106"/>
      <c r="J18" s="106"/>
      <c r="K18" s="106"/>
      <c r="L18" s="106"/>
      <c r="M18" s="106"/>
      <c r="N18" s="106"/>
      <c r="O18" s="106"/>
      <c r="P18" s="106"/>
      <c r="Q18" s="106"/>
    </row>
    <row r="19" spans="1:17" ht="15" customHeight="1">
      <c r="A19" s="46" t="s">
        <v>104</v>
      </c>
      <c r="B19" s="106">
        <v>7</v>
      </c>
      <c r="C19" s="106">
        <v>7</v>
      </c>
      <c r="D19" s="106">
        <v>7</v>
      </c>
      <c r="E19" s="106">
        <v>7</v>
      </c>
      <c r="F19" s="106"/>
      <c r="G19" s="106"/>
      <c r="H19" s="106"/>
      <c r="I19" s="106"/>
      <c r="J19" s="106"/>
      <c r="K19" s="106"/>
      <c r="L19" s="106"/>
      <c r="M19" s="106"/>
      <c r="N19" s="106"/>
      <c r="O19" s="106"/>
      <c r="P19" s="106"/>
      <c r="Q19" s="106"/>
    </row>
    <row r="20" spans="1:17" s="36" customFormat="1" ht="15" customHeight="1">
      <c r="A20" s="42" t="s">
        <v>105</v>
      </c>
      <c r="B20" s="105">
        <v>103</v>
      </c>
      <c r="C20" s="105">
        <v>103</v>
      </c>
      <c r="D20" s="105">
        <v>103</v>
      </c>
      <c r="E20" s="105">
        <v>103</v>
      </c>
      <c r="F20" s="105"/>
      <c r="G20" s="105"/>
      <c r="H20" s="105"/>
      <c r="I20" s="105"/>
      <c r="J20" s="105"/>
      <c r="K20" s="105"/>
      <c r="L20" s="105"/>
      <c r="M20" s="105"/>
      <c r="N20" s="105"/>
      <c r="O20" s="105"/>
      <c r="P20" s="105"/>
      <c r="Q20" s="105"/>
    </row>
    <row r="21" spans="1:17" ht="15" customHeight="1">
      <c r="A21" s="46" t="s">
        <v>106</v>
      </c>
      <c r="B21" s="16">
        <v>37</v>
      </c>
      <c r="C21" s="16">
        <v>37</v>
      </c>
      <c r="D21" s="16">
        <v>37</v>
      </c>
      <c r="E21" s="16">
        <v>37</v>
      </c>
      <c r="F21" s="106"/>
      <c r="G21" s="106"/>
      <c r="H21" s="106"/>
      <c r="I21" s="106"/>
      <c r="J21" s="106"/>
      <c r="K21" s="106"/>
      <c r="L21" s="106"/>
      <c r="M21" s="106"/>
      <c r="N21" s="106"/>
      <c r="O21" s="106"/>
      <c r="P21" s="106"/>
      <c r="Q21" s="106"/>
    </row>
    <row r="22" spans="1:17" ht="15" customHeight="1">
      <c r="A22" s="46" t="s">
        <v>107</v>
      </c>
      <c r="B22" s="16">
        <v>66</v>
      </c>
      <c r="C22" s="16">
        <v>66</v>
      </c>
      <c r="D22" s="16">
        <v>66</v>
      </c>
      <c r="E22" s="16">
        <v>66</v>
      </c>
      <c r="F22" s="106"/>
      <c r="G22" s="106"/>
      <c r="H22" s="106"/>
      <c r="I22" s="106"/>
      <c r="J22" s="106"/>
      <c r="K22" s="106"/>
      <c r="L22" s="106"/>
      <c r="M22" s="106"/>
      <c r="N22" s="106"/>
      <c r="O22" s="106"/>
      <c r="P22" s="106"/>
      <c r="Q22" s="106"/>
    </row>
  </sheetData>
  <sheetProtection/>
  <mergeCells count="18">
    <mergeCell ref="A2:Q2"/>
    <mergeCell ref="A3:B3"/>
    <mergeCell ref="P3:Q3"/>
    <mergeCell ref="C4:J4"/>
    <mergeCell ref="D5:G5"/>
    <mergeCell ref="A4:A6"/>
    <mergeCell ref="B4:B6"/>
    <mergeCell ref="C5:C6"/>
    <mergeCell ref="H5:H6"/>
    <mergeCell ref="I5:I6"/>
    <mergeCell ref="P4:P6"/>
    <mergeCell ref="Q4:Q6"/>
    <mergeCell ref="J5:J6"/>
    <mergeCell ref="K4:K6"/>
    <mergeCell ref="L4:L6"/>
    <mergeCell ref="M4:M6"/>
    <mergeCell ref="N4:N6"/>
    <mergeCell ref="O4:O6"/>
  </mergeCells>
  <printOptions horizontalCentered="1"/>
  <pageMargins left="0.34930555555555554" right="0.2798611111111111" top="0.9798611111111111" bottom="0.9798611111111111" header="0.5097222222222222" footer="0.509722222222222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outlinePr summaryRight="0"/>
  </sheetPr>
  <dimension ref="A1:Q26"/>
  <sheetViews>
    <sheetView zoomScaleSheetLayoutView="100" zoomScalePageLayoutView="0" workbookViewId="0" topLeftCell="A7">
      <selection activeCell="K12" sqref="K12"/>
    </sheetView>
  </sheetViews>
  <sheetFormatPr defaultColWidth="9.140625" defaultRowHeight="22.5" customHeight="1"/>
  <cols>
    <col min="1" max="1" width="37.7109375" style="5" customWidth="1"/>
    <col min="2" max="4" width="12.28125" style="5" bestFit="1" customWidth="1"/>
    <col min="5" max="5" width="10.57421875" style="5" customWidth="1"/>
    <col min="6" max="6" width="9.00390625" style="5" customWidth="1"/>
    <col min="7" max="7" width="8.28125" style="5" customWidth="1"/>
    <col min="8" max="8" width="9.8515625" style="5" customWidth="1"/>
    <col min="9" max="17" width="10.421875" style="5" customWidth="1"/>
    <col min="18" max="16384" width="9.140625" style="5" customWidth="1"/>
  </cols>
  <sheetData>
    <row r="1" ht="16.5" customHeight="1">
      <c r="A1" s="6" t="s">
        <v>108</v>
      </c>
    </row>
    <row r="2" spans="1:17" ht="40.5" customHeight="1">
      <c r="A2" s="144" t="s">
        <v>109</v>
      </c>
      <c r="B2" s="144"/>
      <c r="C2" s="144"/>
      <c r="D2" s="144"/>
      <c r="E2" s="144"/>
      <c r="F2" s="144"/>
      <c r="G2" s="144"/>
      <c r="H2" s="144"/>
      <c r="I2" s="144"/>
      <c r="J2" s="144"/>
      <c r="K2" s="144"/>
      <c r="L2" s="144"/>
      <c r="M2" s="144"/>
      <c r="N2" s="144"/>
      <c r="O2" s="144"/>
      <c r="P2" s="144"/>
      <c r="Q2" s="144"/>
    </row>
    <row r="3" spans="1:17" s="7" customFormat="1" ht="17.25" customHeight="1">
      <c r="A3" s="145" t="s">
        <v>2</v>
      </c>
      <c r="B3" s="146"/>
      <c r="C3" s="146"/>
      <c r="D3" s="146"/>
      <c r="E3" s="146"/>
      <c r="F3" s="146"/>
      <c r="G3" s="146"/>
      <c r="H3" s="146"/>
      <c r="Q3" s="102" t="s">
        <v>3</v>
      </c>
    </row>
    <row r="4" spans="1:17" s="87" customFormat="1" ht="31.5" customHeight="1">
      <c r="A4" s="143" t="s">
        <v>88</v>
      </c>
      <c r="B4" s="143" t="s">
        <v>89</v>
      </c>
      <c r="C4" s="142" t="s">
        <v>66</v>
      </c>
      <c r="D4" s="142"/>
      <c r="E4" s="142"/>
      <c r="F4" s="142"/>
      <c r="G4" s="142"/>
      <c r="H4" s="142"/>
      <c r="I4" s="142"/>
      <c r="J4" s="142"/>
      <c r="K4" s="143" t="s">
        <v>90</v>
      </c>
      <c r="L4" s="142" t="s">
        <v>68</v>
      </c>
      <c r="M4" s="143" t="s">
        <v>69</v>
      </c>
      <c r="N4" s="142" t="s">
        <v>52</v>
      </c>
      <c r="O4" s="142" t="s">
        <v>54</v>
      </c>
      <c r="P4" s="142" t="s">
        <v>56</v>
      </c>
      <c r="Q4" s="142" t="s">
        <v>58</v>
      </c>
    </row>
    <row r="5" spans="1:17" s="87" customFormat="1" ht="31.5" customHeight="1">
      <c r="A5" s="143"/>
      <c r="B5" s="143"/>
      <c r="C5" s="143" t="s">
        <v>70</v>
      </c>
      <c r="D5" s="142" t="s">
        <v>71</v>
      </c>
      <c r="E5" s="142"/>
      <c r="F5" s="142"/>
      <c r="G5" s="142"/>
      <c r="H5" s="142" t="s">
        <v>91</v>
      </c>
      <c r="I5" s="142" t="s">
        <v>73</v>
      </c>
      <c r="J5" s="142" t="s">
        <v>74</v>
      </c>
      <c r="K5" s="143"/>
      <c r="L5" s="142"/>
      <c r="M5" s="143"/>
      <c r="N5" s="142"/>
      <c r="O5" s="142"/>
      <c r="P5" s="142"/>
      <c r="Q5" s="142"/>
    </row>
    <row r="6" spans="1:17" s="87" customFormat="1" ht="31.5" customHeight="1">
      <c r="A6" s="143"/>
      <c r="B6" s="143"/>
      <c r="C6" s="143"/>
      <c r="D6" s="89" t="s">
        <v>70</v>
      </c>
      <c r="E6" s="90" t="s">
        <v>75</v>
      </c>
      <c r="F6" s="90" t="s">
        <v>76</v>
      </c>
      <c r="G6" s="90" t="s">
        <v>77</v>
      </c>
      <c r="H6" s="142"/>
      <c r="I6" s="142"/>
      <c r="J6" s="142"/>
      <c r="K6" s="143"/>
      <c r="L6" s="142"/>
      <c r="M6" s="143"/>
      <c r="N6" s="142"/>
      <c r="O6" s="142"/>
      <c r="P6" s="142"/>
      <c r="Q6" s="142"/>
    </row>
    <row r="7" spans="1:17" s="88" customFormat="1" ht="22.5" customHeight="1">
      <c r="A7" s="91" t="s">
        <v>92</v>
      </c>
      <c r="B7" s="92">
        <f>SUM(B8,B22,B24)</f>
        <v>7452</v>
      </c>
      <c r="C7" s="92">
        <f>SUM(C8,C22,C24)</f>
        <v>7452</v>
      </c>
      <c r="D7" s="92">
        <f>SUM(D8,D22,D24)</f>
        <v>7452</v>
      </c>
      <c r="E7" s="92">
        <f>SUM(E8,E22,E24)</f>
        <v>2952</v>
      </c>
      <c r="F7" s="92">
        <f>SUM(F8,F22,F24)</f>
        <v>4500</v>
      </c>
      <c r="G7" s="93"/>
      <c r="H7" s="93"/>
      <c r="I7" s="101"/>
      <c r="J7" s="101"/>
      <c r="K7" s="101"/>
      <c r="L7" s="101"/>
      <c r="M7" s="101"/>
      <c r="N7" s="101"/>
      <c r="O7" s="101"/>
      <c r="P7" s="101"/>
      <c r="Q7" s="101"/>
    </row>
    <row r="8" spans="1:17" s="11" customFormat="1" ht="24.75" customHeight="1">
      <c r="A8" s="94" t="s">
        <v>110</v>
      </c>
      <c r="B8" s="92">
        <f>SUM(B9:B21)</f>
        <v>2882</v>
      </c>
      <c r="C8" s="92">
        <f>SUM(C9:C21)</f>
        <v>2882</v>
      </c>
      <c r="D8" s="92">
        <f>SUM(D9:D21)</f>
        <v>2882</v>
      </c>
      <c r="E8" s="92">
        <f>SUM(E9:E21)</f>
        <v>2882</v>
      </c>
      <c r="F8" s="92"/>
      <c r="G8" s="95"/>
      <c r="H8" s="95"/>
      <c r="I8" s="95"/>
      <c r="J8" s="95"/>
      <c r="K8" s="95"/>
      <c r="L8" s="95"/>
      <c r="M8" s="95"/>
      <c r="N8" s="95"/>
      <c r="O8" s="95"/>
      <c r="P8" s="95"/>
      <c r="Q8" s="95"/>
    </row>
    <row r="9" spans="1:17" s="7" customFormat="1" ht="22.5" customHeight="1">
      <c r="A9" s="96" t="s">
        <v>111</v>
      </c>
      <c r="B9" s="97">
        <v>302</v>
      </c>
      <c r="C9" s="97">
        <v>302</v>
      </c>
      <c r="D9" s="97">
        <v>302</v>
      </c>
      <c r="E9" s="97">
        <v>302</v>
      </c>
      <c r="F9" s="97"/>
      <c r="G9" s="98"/>
      <c r="H9" s="98"/>
      <c r="I9" s="98"/>
      <c r="J9" s="98"/>
      <c r="K9" s="98"/>
      <c r="L9" s="98"/>
      <c r="M9" s="98"/>
      <c r="N9" s="98"/>
      <c r="O9" s="98"/>
      <c r="P9" s="98"/>
      <c r="Q9" s="98"/>
    </row>
    <row r="10" spans="1:17" s="7" customFormat="1" ht="22.5" customHeight="1">
      <c r="A10" s="96" t="s">
        <v>112</v>
      </c>
      <c r="B10" s="97">
        <v>60</v>
      </c>
      <c r="C10" s="97">
        <v>60</v>
      </c>
      <c r="D10" s="97">
        <v>60</v>
      </c>
      <c r="E10" s="97">
        <v>60</v>
      </c>
      <c r="F10" s="97"/>
      <c r="G10" s="98"/>
      <c r="H10" s="98"/>
      <c r="I10" s="98"/>
      <c r="J10" s="98"/>
      <c r="K10" s="98"/>
      <c r="L10" s="98"/>
      <c r="M10" s="98"/>
      <c r="N10" s="98"/>
      <c r="O10" s="98"/>
      <c r="P10" s="98"/>
      <c r="Q10" s="98"/>
    </row>
    <row r="11" spans="1:17" s="7" customFormat="1" ht="22.5" customHeight="1">
      <c r="A11" s="96" t="s">
        <v>113</v>
      </c>
      <c r="B11" s="97">
        <v>180</v>
      </c>
      <c r="C11" s="97">
        <v>180</v>
      </c>
      <c r="D11" s="97">
        <v>180</v>
      </c>
      <c r="E11" s="97">
        <v>180</v>
      </c>
      <c r="F11" s="97"/>
      <c r="G11" s="98"/>
      <c r="H11" s="98"/>
      <c r="I11" s="98"/>
      <c r="J11" s="98"/>
      <c r="K11" s="98"/>
      <c r="L11" s="98"/>
      <c r="M11" s="98"/>
      <c r="N11" s="98"/>
      <c r="O11" s="98"/>
      <c r="P11" s="98"/>
      <c r="Q11" s="98"/>
    </row>
    <row r="12" spans="1:17" s="7" customFormat="1" ht="22.5" customHeight="1">
      <c r="A12" s="96" t="s">
        <v>114</v>
      </c>
      <c r="B12" s="97">
        <v>481</v>
      </c>
      <c r="C12" s="97">
        <v>481</v>
      </c>
      <c r="D12" s="97">
        <v>481</v>
      </c>
      <c r="E12" s="97">
        <v>481</v>
      </c>
      <c r="F12" s="97"/>
      <c r="G12" s="98"/>
      <c r="H12" s="98"/>
      <c r="I12" s="98"/>
      <c r="J12" s="98"/>
      <c r="K12" s="98"/>
      <c r="L12" s="98"/>
      <c r="M12" s="98"/>
      <c r="N12" s="98"/>
      <c r="O12" s="98"/>
      <c r="P12" s="98"/>
      <c r="Q12" s="98"/>
    </row>
    <row r="13" spans="1:17" s="7" customFormat="1" ht="22.5" customHeight="1">
      <c r="A13" s="96" t="s">
        <v>115</v>
      </c>
      <c r="B13" s="97">
        <v>122</v>
      </c>
      <c r="C13" s="97">
        <v>122</v>
      </c>
      <c r="D13" s="97">
        <v>122</v>
      </c>
      <c r="E13" s="97">
        <v>122</v>
      </c>
      <c r="F13" s="97"/>
      <c r="G13" s="98"/>
      <c r="H13" s="98"/>
      <c r="I13" s="98"/>
      <c r="J13" s="98"/>
      <c r="K13" s="98"/>
      <c r="L13" s="98"/>
      <c r="M13" s="98"/>
      <c r="N13" s="98"/>
      <c r="O13" s="98"/>
      <c r="P13" s="98"/>
      <c r="Q13" s="98"/>
    </row>
    <row r="14" spans="1:17" s="7" customFormat="1" ht="22.5" customHeight="1">
      <c r="A14" s="96" t="s">
        <v>116</v>
      </c>
      <c r="B14" s="97">
        <v>140</v>
      </c>
      <c r="C14" s="97">
        <v>140</v>
      </c>
      <c r="D14" s="97">
        <v>140</v>
      </c>
      <c r="E14" s="97">
        <v>140</v>
      </c>
      <c r="F14" s="97"/>
      <c r="G14" s="98"/>
      <c r="H14" s="98"/>
      <c r="I14" s="98"/>
      <c r="J14" s="98"/>
      <c r="K14" s="98"/>
      <c r="L14" s="98"/>
      <c r="M14" s="98"/>
      <c r="N14" s="98"/>
      <c r="O14" s="98"/>
      <c r="P14" s="98"/>
      <c r="Q14" s="98"/>
    </row>
    <row r="15" spans="1:17" s="7" customFormat="1" ht="22.5" customHeight="1">
      <c r="A15" s="96" t="s">
        <v>117</v>
      </c>
      <c r="B15" s="97">
        <v>385</v>
      </c>
      <c r="C15" s="97">
        <v>385</v>
      </c>
      <c r="D15" s="97">
        <v>385</v>
      </c>
      <c r="E15" s="97">
        <v>385</v>
      </c>
      <c r="F15" s="97"/>
      <c r="G15" s="98"/>
      <c r="H15" s="98"/>
      <c r="I15" s="98"/>
      <c r="J15" s="98"/>
      <c r="K15" s="98"/>
      <c r="L15" s="98"/>
      <c r="M15" s="98"/>
      <c r="N15" s="98"/>
      <c r="O15" s="98"/>
      <c r="P15" s="98"/>
      <c r="Q15" s="98"/>
    </row>
    <row r="16" spans="1:17" s="7" customFormat="1" ht="22.5" customHeight="1">
      <c r="A16" s="96" t="s">
        <v>118</v>
      </c>
      <c r="B16" s="97">
        <v>283</v>
      </c>
      <c r="C16" s="97">
        <v>283</v>
      </c>
      <c r="D16" s="97">
        <v>283</v>
      </c>
      <c r="E16" s="97">
        <v>283</v>
      </c>
      <c r="F16" s="97"/>
      <c r="G16" s="98"/>
      <c r="H16" s="98"/>
      <c r="I16" s="98"/>
      <c r="J16" s="98"/>
      <c r="K16" s="98"/>
      <c r="L16" s="98"/>
      <c r="M16" s="98"/>
      <c r="N16" s="98"/>
      <c r="O16" s="98"/>
      <c r="P16" s="98"/>
      <c r="Q16" s="98"/>
    </row>
    <row r="17" spans="1:17" s="7" customFormat="1" ht="22.5" customHeight="1">
      <c r="A17" s="96" t="s">
        <v>119</v>
      </c>
      <c r="B17" s="97">
        <v>70</v>
      </c>
      <c r="C17" s="97">
        <v>70</v>
      </c>
      <c r="D17" s="97">
        <v>70</v>
      </c>
      <c r="E17" s="97">
        <v>70</v>
      </c>
      <c r="F17" s="97"/>
      <c r="G17" s="98"/>
      <c r="H17" s="98"/>
      <c r="I17" s="98"/>
      <c r="J17" s="98"/>
      <c r="K17" s="98"/>
      <c r="L17" s="98"/>
      <c r="M17" s="98"/>
      <c r="N17" s="98"/>
      <c r="O17" s="98"/>
      <c r="P17" s="98"/>
      <c r="Q17" s="98"/>
    </row>
    <row r="18" spans="1:17" s="7" customFormat="1" ht="22.5" customHeight="1">
      <c r="A18" s="96" t="s">
        <v>120</v>
      </c>
      <c r="B18" s="97">
        <v>10</v>
      </c>
      <c r="C18" s="97">
        <v>10</v>
      </c>
      <c r="D18" s="97">
        <v>10</v>
      </c>
      <c r="E18" s="97">
        <v>10</v>
      </c>
      <c r="F18" s="97"/>
      <c r="G18" s="98"/>
      <c r="H18" s="98"/>
      <c r="I18" s="98"/>
      <c r="J18" s="98"/>
      <c r="K18" s="98"/>
      <c r="L18" s="98"/>
      <c r="M18" s="98"/>
      <c r="N18" s="98"/>
      <c r="O18" s="98"/>
      <c r="P18" s="98"/>
      <c r="Q18" s="98"/>
    </row>
    <row r="19" spans="1:17" s="7" customFormat="1" ht="22.5" customHeight="1">
      <c r="A19" s="96" t="s">
        <v>121</v>
      </c>
      <c r="B19" s="97">
        <v>736</v>
      </c>
      <c r="C19" s="97">
        <v>736</v>
      </c>
      <c r="D19" s="97">
        <v>736</v>
      </c>
      <c r="E19" s="97">
        <v>736</v>
      </c>
      <c r="F19" s="97"/>
      <c r="G19" s="98"/>
      <c r="H19" s="98"/>
      <c r="I19" s="98"/>
      <c r="J19" s="98"/>
      <c r="K19" s="98"/>
      <c r="L19" s="98"/>
      <c r="M19" s="98"/>
      <c r="N19" s="98"/>
      <c r="O19" s="98"/>
      <c r="P19" s="98"/>
      <c r="Q19" s="98"/>
    </row>
    <row r="20" spans="1:17" s="7" customFormat="1" ht="22.5" customHeight="1">
      <c r="A20" s="96" t="s">
        <v>122</v>
      </c>
      <c r="B20" s="97">
        <v>100</v>
      </c>
      <c r="C20" s="97">
        <v>100</v>
      </c>
      <c r="D20" s="97">
        <v>100</v>
      </c>
      <c r="E20" s="97">
        <v>100</v>
      </c>
      <c r="F20" s="97"/>
      <c r="G20" s="98"/>
      <c r="H20" s="98"/>
      <c r="I20" s="98"/>
      <c r="J20" s="98"/>
      <c r="K20" s="98"/>
      <c r="L20" s="98"/>
      <c r="M20" s="98"/>
      <c r="N20" s="98"/>
      <c r="O20" s="98"/>
      <c r="P20" s="98"/>
      <c r="Q20" s="98"/>
    </row>
    <row r="21" spans="1:17" s="7" customFormat="1" ht="22.5" customHeight="1">
      <c r="A21" s="96" t="s">
        <v>123</v>
      </c>
      <c r="B21" s="97">
        <v>13</v>
      </c>
      <c r="C21" s="97">
        <v>13</v>
      </c>
      <c r="D21" s="97">
        <v>13</v>
      </c>
      <c r="E21" s="97">
        <v>13</v>
      </c>
      <c r="F21" s="97"/>
      <c r="G21" s="98"/>
      <c r="H21" s="98"/>
      <c r="I21" s="98"/>
      <c r="J21" s="98"/>
      <c r="K21" s="98"/>
      <c r="L21" s="98"/>
      <c r="M21" s="98"/>
      <c r="N21" s="98"/>
      <c r="O21" s="98"/>
      <c r="P21" s="98"/>
      <c r="Q21" s="98"/>
    </row>
    <row r="22" spans="1:17" s="11" customFormat="1" ht="24.75" customHeight="1">
      <c r="A22" s="94" t="s">
        <v>124</v>
      </c>
      <c r="B22" s="92">
        <f>SUM(B23)</f>
        <v>70</v>
      </c>
      <c r="C22" s="92">
        <f>SUM(C23)</f>
        <v>70</v>
      </c>
      <c r="D22" s="92">
        <f>SUM(D23)</f>
        <v>70</v>
      </c>
      <c r="E22" s="92">
        <f>SUM(E23)</f>
        <v>70</v>
      </c>
      <c r="F22" s="92"/>
      <c r="G22" s="95"/>
      <c r="H22" s="95"/>
      <c r="I22" s="95"/>
      <c r="J22" s="95"/>
      <c r="K22" s="95"/>
      <c r="L22" s="95"/>
      <c r="M22" s="95"/>
      <c r="N22" s="95"/>
      <c r="O22" s="95"/>
      <c r="P22" s="95"/>
      <c r="Q22" s="95"/>
    </row>
    <row r="23" spans="1:17" s="7" customFormat="1" ht="22.5" customHeight="1">
      <c r="A23" s="96" t="s">
        <v>125</v>
      </c>
      <c r="B23" s="97">
        <v>70</v>
      </c>
      <c r="C23" s="97">
        <v>70</v>
      </c>
      <c r="D23" s="97">
        <v>70</v>
      </c>
      <c r="E23" s="97">
        <v>70</v>
      </c>
      <c r="F23" s="97"/>
      <c r="G23" s="98"/>
      <c r="H23" s="98"/>
      <c r="I23" s="98"/>
      <c r="J23" s="98"/>
      <c r="K23" s="98"/>
      <c r="L23" s="98"/>
      <c r="M23" s="98"/>
      <c r="N23" s="98"/>
      <c r="O23" s="98"/>
      <c r="P23" s="98"/>
      <c r="Q23" s="98"/>
    </row>
    <row r="24" spans="1:17" s="11" customFormat="1" ht="24.75" customHeight="1">
      <c r="A24" s="94" t="s">
        <v>126</v>
      </c>
      <c r="B24" s="92">
        <f>SUM(B25)</f>
        <v>4500</v>
      </c>
      <c r="C24" s="92">
        <f>SUM(C25)</f>
        <v>4500</v>
      </c>
      <c r="D24" s="92">
        <f>SUM(D25)</f>
        <v>4500</v>
      </c>
      <c r="E24" s="92"/>
      <c r="F24" s="92">
        <f>SUM(F25)</f>
        <v>4500</v>
      </c>
      <c r="G24" s="95"/>
      <c r="H24" s="95"/>
      <c r="I24" s="95"/>
      <c r="J24" s="95"/>
      <c r="K24" s="95"/>
      <c r="L24" s="95"/>
      <c r="M24" s="95"/>
      <c r="N24" s="95"/>
      <c r="O24" s="95"/>
      <c r="P24" s="95"/>
      <c r="Q24" s="95"/>
    </row>
    <row r="25" spans="1:17" s="7" customFormat="1" ht="22.5" customHeight="1">
      <c r="A25" s="96" t="s">
        <v>127</v>
      </c>
      <c r="B25" s="97">
        <v>4500</v>
      </c>
      <c r="C25" s="97">
        <v>4500</v>
      </c>
      <c r="D25" s="97">
        <v>4500</v>
      </c>
      <c r="E25" s="99"/>
      <c r="F25" s="97">
        <v>4500</v>
      </c>
      <c r="G25" s="98"/>
      <c r="H25" s="98"/>
      <c r="I25" s="98"/>
      <c r="J25" s="98"/>
      <c r="K25" s="98"/>
      <c r="L25" s="98"/>
      <c r="M25" s="98"/>
      <c r="N25" s="98"/>
      <c r="O25" s="98"/>
      <c r="P25" s="98"/>
      <c r="Q25" s="98"/>
    </row>
    <row r="26" ht="22.5" customHeight="1">
      <c r="G26" s="100"/>
    </row>
  </sheetData>
  <sheetProtection/>
  <mergeCells count="17">
    <mergeCell ref="A2:Q2"/>
    <mergeCell ref="A3:H3"/>
    <mergeCell ref="C4:J4"/>
    <mergeCell ref="D5:G5"/>
    <mergeCell ref="A4:A6"/>
    <mergeCell ref="B4:B6"/>
    <mergeCell ref="C5:C6"/>
    <mergeCell ref="H5:H6"/>
    <mergeCell ref="I5:I6"/>
    <mergeCell ref="J5:J6"/>
    <mergeCell ref="Q4:Q6"/>
    <mergeCell ref="K4:K6"/>
    <mergeCell ref="L4:L6"/>
    <mergeCell ref="M4:M6"/>
    <mergeCell ref="N4:N6"/>
    <mergeCell ref="O4:O6"/>
    <mergeCell ref="P4:P6"/>
  </mergeCells>
  <printOptions/>
  <pageMargins left="0.9840277777777777" right="0" top="0.9840277777777777" bottom="0" header="0" footer="0"/>
  <pageSetup horizontalDpi="600" verticalDpi="600" orientation="landscape" paperSize="8"/>
  <rowBreaks count="1" manualBreakCount="1">
    <brk id="7" max="0" man="1"/>
  </rowBreaks>
</worksheet>
</file>

<file path=xl/worksheets/sheet6.xml><?xml version="1.0" encoding="utf-8"?>
<worksheet xmlns="http://schemas.openxmlformats.org/spreadsheetml/2006/main" xmlns:r="http://schemas.openxmlformats.org/officeDocument/2006/relationships">
  <sheetPr>
    <outlinePr summaryRight="0"/>
  </sheetPr>
  <dimension ref="A1:L7"/>
  <sheetViews>
    <sheetView zoomScaleSheetLayoutView="100" zoomScalePageLayoutView="0" workbookViewId="0" topLeftCell="A1">
      <selection activeCell="E19" sqref="E19"/>
    </sheetView>
  </sheetViews>
  <sheetFormatPr defaultColWidth="9.140625" defaultRowHeight="17.25" customHeight="1"/>
  <cols>
    <col min="1" max="1" width="5.421875" style="76" customWidth="1"/>
    <col min="2" max="3" width="19.7109375" style="0" customWidth="1"/>
    <col min="4" max="4" width="53.7109375" style="0" customWidth="1"/>
    <col min="5" max="5" width="12.8515625" style="76" customWidth="1"/>
    <col min="6" max="6" width="16.00390625" style="50" customWidth="1"/>
    <col min="7" max="7" width="9.00390625" style="50" customWidth="1"/>
    <col min="8" max="8" width="12.140625" style="77" customWidth="1"/>
    <col min="9" max="9" width="11.140625" style="77" customWidth="1"/>
    <col min="10" max="10" width="7.7109375" style="77" customWidth="1"/>
    <col min="11" max="11" width="8.7109375" style="77" customWidth="1"/>
    <col min="12" max="12" width="9.57421875" style="77" customWidth="1"/>
  </cols>
  <sheetData>
    <row r="1" spans="1:3" ht="17.25" customHeight="1">
      <c r="A1" s="152" t="s">
        <v>128</v>
      </c>
      <c r="B1" s="153"/>
      <c r="C1" s="153"/>
    </row>
    <row r="2" spans="1:12" ht="22.5" customHeight="1">
      <c r="A2" s="154" t="s">
        <v>129</v>
      </c>
      <c r="B2" s="154"/>
      <c r="C2" s="154"/>
      <c r="D2" s="154"/>
      <c r="E2" s="154"/>
      <c r="F2" s="154"/>
      <c r="G2" s="154"/>
      <c r="H2" s="154"/>
      <c r="I2" s="154"/>
      <c r="J2" s="154"/>
      <c r="K2" s="154"/>
      <c r="L2" s="154"/>
    </row>
    <row r="3" spans="1:12" ht="15" customHeight="1">
      <c r="A3" s="155" t="s">
        <v>2</v>
      </c>
      <c r="B3" s="155"/>
      <c r="C3" s="155"/>
      <c r="J3" s="156" t="s">
        <v>3</v>
      </c>
      <c r="K3" s="156"/>
      <c r="L3" s="156"/>
    </row>
    <row r="4" spans="1:12" s="50" customFormat="1" ht="22.5" customHeight="1">
      <c r="A4" s="150" t="s">
        <v>130</v>
      </c>
      <c r="B4" s="150" t="s">
        <v>131</v>
      </c>
      <c r="C4" s="150"/>
      <c r="D4" s="151" t="s">
        <v>132</v>
      </c>
      <c r="E4" s="151" t="s">
        <v>133</v>
      </c>
      <c r="F4" s="151" t="s">
        <v>134</v>
      </c>
      <c r="G4" s="151" t="s">
        <v>135</v>
      </c>
      <c r="H4" s="157" t="s">
        <v>136</v>
      </c>
      <c r="I4" s="157" t="s">
        <v>137</v>
      </c>
      <c r="J4" s="157" t="s">
        <v>138</v>
      </c>
      <c r="K4" s="157"/>
      <c r="L4" s="157"/>
    </row>
    <row r="5" spans="1:12" s="50" customFormat="1" ht="24">
      <c r="A5" s="150"/>
      <c r="B5" s="78" t="s">
        <v>139</v>
      </c>
      <c r="C5" s="78" t="s">
        <v>140</v>
      </c>
      <c r="D5" s="151"/>
      <c r="E5" s="151"/>
      <c r="F5" s="151"/>
      <c r="G5" s="151"/>
      <c r="H5" s="157"/>
      <c r="I5" s="157"/>
      <c r="J5" s="79" t="s">
        <v>141</v>
      </c>
      <c r="K5" s="79" t="s">
        <v>142</v>
      </c>
      <c r="L5" s="79" t="s">
        <v>143</v>
      </c>
    </row>
    <row r="6" spans="1:12" ht="25.5" customHeight="1">
      <c r="A6" s="80">
        <v>1</v>
      </c>
      <c r="B6" s="81"/>
      <c r="C6" s="81"/>
      <c r="D6" s="81"/>
      <c r="E6" s="82"/>
      <c r="F6" s="83"/>
      <c r="G6" s="84"/>
      <c r="H6" s="85"/>
      <c r="I6" s="85"/>
      <c r="J6" s="85"/>
      <c r="K6" s="85"/>
      <c r="L6" s="85"/>
    </row>
    <row r="7" spans="1:12" s="75" customFormat="1" ht="25.5" customHeight="1">
      <c r="A7" s="147" t="s">
        <v>144</v>
      </c>
      <c r="B7" s="148"/>
      <c r="C7" s="148"/>
      <c r="D7" s="148"/>
      <c r="E7" s="148"/>
      <c r="F7" s="148"/>
      <c r="G7" s="149"/>
      <c r="H7" s="86"/>
      <c r="I7" s="86"/>
      <c r="J7" s="86"/>
      <c r="K7" s="86"/>
      <c r="L7" s="86"/>
    </row>
  </sheetData>
  <sheetProtection/>
  <mergeCells count="14">
    <mergeCell ref="A1:C1"/>
    <mergeCell ref="A2:L2"/>
    <mergeCell ref="A3:C3"/>
    <mergeCell ref="J3:L3"/>
    <mergeCell ref="B4:C4"/>
    <mergeCell ref="J4:L4"/>
    <mergeCell ref="H4:H5"/>
    <mergeCell ref="I4:I5"/>
    <mergeCell ref="A7:G7"/>
    <mergeCell ref="A4:A5"/>
    <mergeCell ref="D4:D5"/>
    <mergeCell ref="E4:E5"/>
    <mergeCell ref="F4:F5"/>
    <mergeCell ref="G4:G5"/>
  </mergeCells>
  <printOptions/>
  <pageMargins left="0.9840277777777777" right="0" top="0.9840277777777777" bottom="0" header="0" footer="0"/>
  <pageSetup horizontalDpi="600" verticalDpi="600" orientation="landscape" paperSize="9"/>
  <rowBreaks count="1" manualBreakCount="1">
    <brk id="7" max="0" man="1"/>
  </rowBreaks>
</worksheet>
</file>

<file path=xl/worksheets/sheet7.xml><?xml version="1.0" encoding="utf-8"?>
<worksheet xmlns="http://schemas.openxmlformats.org/spreadsheetml/2006/main" xmlns:r="http://schemas.openxmlformats.org/officeDocument/2006/relationships">
  <dimension ref="B1:E40"/>
  <sheetViews>
    <sheetView zoomScalePageLayoutView="0" workbookViewId="0" topLeftCell="A1">
      <selection activeCell="E20" sqref="E20"/>
    </sheetView>
  </sheetViews>
  <sheetFormatPr defaultColWidth="9.140625" defaultRowHeight="12"/>
  <cols>
    <col min="1" max="1" width="9.421875" style="58" customWidth="1"/>
    <col min="2" max="2" width="46.421875" style="58" customWidth="1"/>
    <col min="3" max="3" width="14.421875" style="59" customWidth="1"/>
    <col min="4" max="4" width="46.421875" style="59" customWidth="1"/>
    <col min="5" max="5" width="14.421875" style="59" customWidth="1"/>
    <col min="6" max="16384" width="9.140625" style="58" customWidth="1"/>
  </cols>
  <sheetData>
    <row r="1" ht="15" customHeight="1">
      <c r="B1" s="60" t="s">
        <v>145</v>
      </c>
    </row>
    <row r="2" spans="2:5" ht="21.75" customHeight="1">
      <c r="B2" s="120" t="s">
        <v>146</v>
      </c>
      <c r="C2" s="120"/>
      <c r="D2" s="120"/>
      <c r="E2" s="120"/>
    </row>
    <row r="3" spans="2:5" ht="15" customHeight="1">
      <c r="B3" s="61" t="s">
        <v>2</v>
      </c>
      <c r="C3" s="62"/>
      <c r="D3" s="62"/>
      <c r="E3" s="63" t="s">
        <v>3</v>
      </c>
    </row>
    <row r="4" spans="2:5" ht="15" customHeight="1">
      <c r="B4" s="158" t="s">
        <v>4</v>
      </c>
      <c r="C4" s="159"/>
      <c r="D4" s="121" t="s">
        <v>5</v>
      </c>
      <c r="E4" s="122"/>
    </row>
    <row r="5" spans="2:5" ht="24" customHeight="1">
      <c r="B5" s="118" t="s">
        <v>6</v>
      </c>
      <c r="C5" s="64" t="s">
        <v>7</v>
      </c>
      <c r="D5" s="117" t="s">
        <v>6</v>
      </c>
      <c r="E5" s="64" t="s">
        <v>7</v>
      </c>
    </row>
    <row r="6" spans="2:5" ht="15" customHeight="1">
      <c r="B6" s="46" t="s">
        <v>147</v>
      </c>
      <c r="C6" s="65">
        <v>8560</v>
      </c>
      <c r="D6" s="47" t="s">
        <v>9</v>
      </c>
      <c r="E6" s="55">
        <v>4881</v>
      </c>
    </row>
    <row r="7" spans="2:5" ht="15" customHeight="1">
      <c r="B7" s="46" t="s">
        <v>148</v>
      </c>
      <c r="C7" s="65">
        <v>4060</v>
      </c>
      <c r="D7" s="66" t="s">
        <v>11</v>
      </c>
      <c r="E7" s="67">
        <v>2237</v>
      </c>
    </row>
    <row r="8" spans="2:5" ht="15" customHeight="1">
      <c r="B8" s="46" t="s">
        <v>149</v>
      </c>
      <c r="C8" s="65">
        <v>4500</v>
      </c>
      <c r="D8" s="66" t="s">
        <v>13</v>
      </c>
      <c r="E8" s="67">
        <v>1005</v>
      </c>
    </row>
    <row r="9" spans="2:5" ht="15" customHeight="1">
      <c r="B9" s="46" t="s">
        <v>150</v>
      </c>
      <c r="C9" s="65"/>
      <c r="D9" s="66" t="s">
        <v>15</v>
      </c>
      <c r="E9" s="67">
        <v>512</v>
      </c>
    </row>
    <row r="10" spans="2:5" ht="15" customHeight="1">
      <c r="B10" s="46" t="s">
        <v>59</v>
      </c>
      <c r="C10" s="65"/>
      <c r="D10" s="66" t="s">
        <v>17</v>
      </c>
      <c r="E10" s="68">
        <v>398</v>
      </c>
    </row>
    <row r="11" spans="2:5" ht="15" customHeight="1">
      <c r="B11" s="46" t="s">
        <v>151</v>
      </c>
      <c r="C11" s="55"/>
      <c r="D11" s="66" t="s">
        <v>19</v>
      </c>
      <c r="E11" s="68">
        <v>10</v>
      </c>
    </row>
    <row r="12" spans="2:5" ht="15" customHeight="1">
      <c r="B12" s="46" t="s">
        <v>59</v>
      </c>
      <c r="C12" s="65"/>
      <c r="D12" s="69" t="s">
        <v>21</v>
      </c>
      <c r="E12" s="70">
        <v>312</v>
      </c>
    </row>
    <row r="13" spans="2:5" ht="15" customHeight="1">
      <c r="B13" s="46" t="s">
        <v>152</v>
      </c>
      <c r="C13" s="65"/>
      <c r="D13" s="69" t="s">
        <v>23</v>
      </c>
      <c r="E13" s="71">
        <v>644</v>
      </c>
    </row>
    <row r="14" spans="2:5" ht="15" customHeight="1">
      <c r="B14" s="46"/>
      <c r="C14" s="65"/>
      <c r="D14" s="47" t="s">
        <v>25</v>
      </c>
      <c r="E14" s="55">
        <v>341</v>
      </c>
    </row>
    <row r="15" spans="2:5" ht="15" customHeight="1">
      <c r="B15" s="46"/>
      <c r="C15" s="65"/>
      <c r="D15" s="47" t="s">
        <v>27</v>
      </c>
      <c r="E15" s="55">
        <v>20</v>
      </c>
    </row>
    <row r="16" spans="2:5" ht="15" customHeight="1">
      <c r="B16" s="46"/>
      <c r="C16" s="65"/>
      <c r="D16" s="47" t="s">
        <v>29</v>
      </c>
      <c r="E16" s="55">
        <v>23</v>
      </c>
    </row>
    <row r="17" spans="2:5" ht="15" customHeight="1">
      <c r="B17" s="46"/>
      <c r="C17" s="65"/>
      <c r="D17" s="47" t="s">
        <v>30</v>
      </c>
      <c r="E17" s="55">
        <v>260</v>
      </c>
    </row>
    <row r="18" spans="2:5" ht="15" customHeight="1">
      <c r="B18" s="46"/>
      <c r="C18" s="65"/>
      <c r="D18" s="47" t="s">
        <v>31</v>
      </c>
      <c r="E18" s="55">
        <v>2000</v>
      </c>
    </row>
    <row r="19" spans="2:5" ht="15" customHeight="1">
      <c r="B19" s="46"/>
      <c r="C19" s="65"/>
      <c r="D19" s="47" t="s">
        <v>32</v>
      </c>
      <c r="E19" s="55">
        <v>2000</v>
      </c>
    </row>
    <row r="20" spans="2:5" ht="15" customHeight="1">
      <c r="B20" s="46"/>
      <c r="C20" s="65"/>
      <c r="D20" s="47" t="s">
        <v>33</v>
      </c>
      <c r="E20" s="55">
        <v>70</v>
      </c>
    </row>
    <row r="21" spans="2:5" ht="15" customHeight="1">
      <c r="B21" s="46"/>
      <c r="C21" s="65"/>
      <c r="D21" s="47" t="s">
        <v>34</v>
      </c>
      <c r="E21" s="55">
        <v>70</v>
      </c>
    </row>
    <row r="22" spans="2:5" ht="15" customHeight="1">
      <c r="B22" s="46"/>
      <c r="C22" s="65"/>
      <c r="D22" s="47" t="s">
        <v>35</v>
      </c>
      <c r="E22" s="55">
        <v>70</v>
      </c>
    </row>
    <row r="23" spans="2:5" ht="15" customHeight="1">
      <c r="B23" s="46"/>
      <c r="C23" s="65"/>
      <c r="D23" s="47" t="s">
        <v>36</v>
      </c>
      <c r="E23" s="55">
        <v>2640</v>
      </c>
    </row>
    <row r="24" spans="2:5" ht="15" customHeight="1">
      <c r="B24" s="46"/>
      <c r="C24" s="65"/>
      <c r="D24" s="47" t="s">
        <v>37</v>
      </c>
      <c r="E24" s="55">
        <v>140</v>
      </c>
    </row>
    <row r="25" spans="2:5" ht="15" customHeight="1">
      <c r="B25" s="46"/>
      <c r="C25" s="65"/>
      <c r="D25" s="47" t="s">
        <v>38</v>
      </c>
      <c r="E25" s="55">
        <v>140</v>
      </c>
    </row>
    <row r="26" spans="2:5" ht="15" customHeight="1">
      <c r="B26" s="46"/>
      <c r="C26" s="65"/>
      <c r="D26" s="47" t="s">
        <v>39</v>
      </c>
      <c r="E26" s="55">
        <v>2500</v>
      </c>
    </row>
    <row r="27" spans="2:5" ht="15" customHeight="1">
      <c r="B27" s="46"/>
      <c r="C27" s="65"/>
      <c r="D27" s="47" t="s">
        <v>40</v>
      </c>
      <c r="E27" s="55">
        <v>2500</v>
      </c>
    </row>
    <row r="28" spans="2:5" ht="15" customHeight="1">
      <c r="B28" s="46"/>
      <c r="C28" s="65"/>
      <c r="D28" s="47" t="s">
        <v>41</v>
      </c>
      <c r="E28" s="55">
        <v>836</v>
      </c>
    </row>
    <row r="29" spans="2:5" ht="15" customHeight="1">
      <c r="B29" s="46"/>
      <c r="C29" s="65"/>
      <c r="D29" s="47" t="s">
        <v>42</v>
      </c>
      <c r="E29" s="55">
        <v>836</v>
      </c>
    </row>
    <row r="30" spans="2:5" ht="15" customHeight="1">
      <c r="B30" s="46"/>
      <c r="C30" s="65"/>
      <c r="D30" s="47" t="s">
        <v>43</v>
      </c>
      <c r="E30" s="55">
        <v>836</v>
      </c>
    </row>
    <row r="31" spans="2:5" ht="15" customHeight="1">
      <c r="B31" s="46"/>
      <c r="C31" s="65"/>
      <c r="D31" s="47" t="s">
        <v>44</v>
      </c>
      <c r="E31" s="55">
        <v>30</v>
      </c>
    </row>
    <row r="32" spans="2:5" ht="15" customHeight="1">
      <c r="B32" s="46"/>
      <c r="C32" s="65"/>
      <c r="D32" s="47" t="s">
        <v>45</v>
      </c>
      <c r="E32" s="55">
        <v>30</v>
      </c>
    </row>
    <row r="33" spans="2:5" ht="15" customHeight="1">
      <c r="B33" s="46"/>
      <c r="C33" s="65"/>
      <c r="D33" s="47" t="s">
        <v>15</v>
      </c>
      <c r="E33" s="55">
        <v>30</v>
      </c>
    </row>
    <row r="34" spans="2:5" ht="15" customHeight="1">
      <c r="B34" s="46"/>
      <c r="C34" s="65"/>
      <c r="D34" s="47" t="s">
        <v>46</v>
      </c>
      <c r="E34" s="55">
        <v>103</v>
      </c>
    </row>
    <row r="35" spans="2:5" ht="15" customHeight="1">
      <c r="B35" s="46"/>
      <c r="C35" s="65"/>
      <c r="D35" s="47" t="s">
        <v>47</v>
      </c>
      <c r="E35" s="55">
        <v>103</v>
      </c>
    </row>
    <row r="36" spans="2:5" ht="15" customHeight="1">
      <c r="B36" s="46"/>
      <c r="C36" s="65"/>
      <c r="D36" s="47" t="s">
        <v>48</v>
      </c>
      <c r="E36" s="55">
        <v>37</v>
      </c>
    </row>
    <row r="37" spans="2:5" ht="15" customHeight="1">
      <c r="B37" s="46"/>
      <c r="C37" s="65"/>
      <c r="D37" s="47" t="s">
        <v>49</v>
      </c>
      <c r="E37" s="55">
        <v>66</v>
      </c>
    </row>
    <row r="38" spans="2:5" ht="15" customHeight="1">
      <c r="B38" s="46" t="s">
        <v>50</v>
      </c>
      <c r="C38" s="65">
        <v>8560</v>
      </c>
      <c r="D38" s="72" t="s">
        <v>153</v>
      </c>
      <c r="E38" s="65">
        <v>8560</v>
      </c>
    </row>
    <row r="39" spans="2:5" ht="15" customHeight="1">
      <c r="B39" s="46" t="s">
        <v>58</v>
      </c>
      <c r="C39" s="65"/>
      <c r="D39" s="72" t="s">
        <v>57</v>
      </c>
      <c r="E39" s="65"/>
    </row>
    <row r="40" spans="2:5" ht="15" customHeight="1">
      <c r="B40" s="73" t="s">
        <v>60</v>
      </c>
      <c r="C40" s="65">
        <v>8560</v>
      </c>
      <c r="D40" s="74" t="s">
        <v>61</v>
      </c>
      <c r="E40" s="65">
        <v>8560</v>
      </c>
    </row>
  </sheetData>
  <sheetProtection/>
  <mergeCells count="3">
    <mergeCell ref="B2:E2"/>
    <mergeCell ref="B4:C4"/>
    <mergeCell ref="D4:E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B1:I37"/>
  <sheetViews>
    <sheetView zoomScalePageLayoutView="0" workbookViewId="0" topLeftCell="A1">
      <selection activeCell="B3" sqref="B3:F3"/>
    </sheetView>
  </sheetViews>
  <sheetFormatPr defaultColWidth="10.28125" defaultRowHeight="12"/>
  <cols>
    <col min="1" max="1" width="10.28125" style="37" customWidth="1"/>
    <col min="2" max="2" width="36.8515625" style="37" customWidth="1"/>
    <col min="3" max="3" width="13.28125" style="17" customWidth="1"/>
    <col min="4" max="4" width="32.8515625" style="17" customWidth="1"/>
    <col min="5" max="7" width="13.28125" style="37" customWidth="1"/>
    <col min="8" max="16384" width="10.28125" style="37" customWidth="1"/>
  </cols>
  <sheetData>
    <row r="1" spans="2:4" ht="18" customHeight="1">
      <c r="B1" s="51" t="s">
        <v>154</v>
      </c>
      <c r="C1" s="37"/>
      <c r="D1" s="37"/>
    </row>
    <row r="2" spans="2:7" ht="23.25" customHeight="1">
      <c r="B2" s="160" t="s">
        <v>155</v>
      </c>
      <c r="C2" s="160"/>
      <c r="D2" s="160"/>
      <c r="E2" s="160"/>
      <c r="F2" s="160"/>
      <c r="G2" s="160"/>
    </row>
    <row r="3" spans="2:9" ht="18.75" customHeight="1">
      <c r="B3" s="128" t="s">
        <v>2</v>
      </c>
      <c r="C3" s="128"/>
      <c r="D3" s="128"/>
      <c r="E3" s="128"/>
      <c r="F3" s="128"/>
      <c r="G3" s="19" t="s">
        <v>3</v>
      </c>
      <c r="H3" s="20"/>
      <c r="I3" s="20"/>
    </row>
    <row r="4" spans="2:7" ht="39" customHeight="1">
      <c r="B4" s="52" t="s">
        <v>64</v>
      </c>
      <c r="C4" s="38" t="s">
        <v>156</v>
      </c>
      <c r="D4" s="39" t="s">
        <v>157</v>
      </c>
      <c r="E4" s="40" t="s">
        <v>61</v>
      </c>
      <c r="F4" s="40" t="s">
        <v>81</v>
      </c>
      <c r="G4" s="40" t="s">
        <v>82</v>
      </c>
    </row>
    <row r="5" spans="2:8" s="49" customFormat="1" ht="19.5" customHeight="1">
      <c r="B5" s="43" t="s">
        <v>78</v>
      </c>
      <c r="C5" s="43" t="s">
        <v>59</v>
      </c>
      <c r="D5" s="43" t="s">
        <v>59</v>
      </c>
      <c r="E5" s="53">
        <v>8560</v>
      </c>
      <c r="F5" s="53">
        <v>1108</v>
      </c>
      <c r="G5" s="53">
        <v>7452</v>
      </c>
      <c r="H5" s="54"/>
    </row>
    <row r="6" spans="2:7" s="50" customFormat="1" ht="19.5" customHeight="1">
      <c r="B6" s="47" t="s">
        <v>59</v>
      </c>
      <c r="C6" s="47" t="s">
        <v>158</v>
      </c>
      <c r="D6" s="15" t="s">
        <v>9</v>
      </c>
      <c r="E6" s="16">
        <v>4881</v>
      </c>
      <c r="F6" s="16">
        <v>1005</v>
      </c>
      <c r="G6" s="16">
        <v>3876</v>
      </c>
    </row>
    <row r="7" spans="2:7" s="50" customFormat="1" ht="19.5" customHeight="1">
      <c r="B7" s="47" t="s">
        <v>59</v>
      </c>
      <c r="C7" s="47">
        <v>20104</v>
      </c>
      <c r="D7" s="15" t="s">
        <v>11</v>
      </c>
      <c r="E7" s="16">
        <v>2237</v>
      </c>
      <c r="F7" s="16">
        <v>1005</v>
      </c>
      <c r="G7" s="16">
        <v>1232</v>
      </c>
    </row>
    <row r="8" spans="2:7" s="50" customFormat="1" ht="19.5" customHeight="1">
      <c r="B8" s="47" t="s">
        <v>59</v>
      </c>
      <c r="C8" s="47">
        <v>2010401</v>
      </c>
      <c r="D8" s="15" t="s">
        <v>13</v>
      </c>
      <c r="E8" s="16">
        <v>1005</v>
      </c>
      <c r="F8" s="55">
        <v>1005</v>
      </c>
      <c r="G8" s="55"/>
    </row>
    <row r="9" spans="2:7" s="50" customFormat="1" ht="19.5" customHeight="1">
      <c r="B9" s="47" t="s">
        <v>59</v>
      </c>
      <c r="C9" s="47">
        <v>2010402</v>
      </c>
      <c r="D9" s="15" t="s">
        <v>15</v>
      </c>
      <c r="E9" s="16">
        <v>512</v>
      </c>
      <c r="F9" s="16"/>
      <c r="G9" s="55">
        <v>512</v>
      </c>
    </row>
    <row r="10" spans="2:7" s="50" customFormat="1" ht="19.5" customHeight="1">
      <c r="B10" s="47" t="s">
        <v>59</v>
      </c>
      <c r="C10" s="47">
        <v>2010404</v>
      </c>
      <c r="D10" s="15" t="s">
        <v>17</v>
      </c>
      <c r="E10" s="16">
        <v>398</v>
      </c>
      <c r="F10" s="16"/>
      <c r="G10" s="55">
        <v>398</v>
      </c>
    </row>
    <row r="11" spans="2:7" s="50" customFormat="1" ht="19.5" customHeight="1">
      <c r="B11" s="47" t="s">
        <v>59</v>
      </c>
      <c r="C11" s="47">
        <v>2010406</v>
      </c>
      <c r="D11" s="15" t="s">
        <v>19</v>
      </c>
      <c r="E11" s="16">
        <v>10</v>
      </c>
      <c r="F11" s="16"/>
      <c r="G11" s="55">
        <v>10</v>
      </c>
    </row>
    <row r="12" spans="2:7" s="50" customFormat="1" ht="19.5" customHeight="1">
      <c r="B12" s="47" t="s">
        <v>59</v>
      </c>
      <c r="C12" s="47">
        <v>2010499</v>
      </c>
      <c r="D12" s="15" t="s">
        <v>21</v>
      </c>
      <c r="E12" s="16">
        <v>312</v>
      </c>
      <c r="F12" s="16"/>
      <c r="G12" s="55">
        <v>312</v>
      </c>
    </row>
    <row r="13" spans="2:7" s="50" customFormat="1" ht="19.5" customHeight="1">
      <c r="B13" s="47" t="s">
        <v>59</v>
      </c>
      <c r="C13" s="47">
        <v>20105</v>
      </c>
      <c r="D13" s="15" t="s">
        <v>23</v>
      </c>
      <c r="E13" s="16">
        <v>644</v>
      </c>
      <c r="F13" s="16"/>
      <c r="G13" s="16">
        <v>644</v>
      </c>
    </row>
    <row r="14" spans="2:7" s="50" customFormat="1" ht="19.5" customHeight="1">
      <c r="B14" s="47" t="s">
        <v>59</v>
      </c>
      <c r="C14" s="47">
        <v>2010505</v>
      </c>
      <c r="D14" s="15" t="s">
        <v>25</v>
      </c>
      <c r="E14" s="16">
        <v>341</v>
      </c>
      <c r="F14" s="16"/>
      <c r="G14" s="55">
        <v>341</v>
      </c>
    </row>
    <row r="15" spans="2:7" s="50" customFormat="1" ht="19.5" customHeight="1">
      <c r="B15" s="47" t="s">
        <v>59</v>
      </c>
      <c r="C15" s="47">
        <v>2010506</v>
      </c>
      <c r="D15" s="15" t="s">
        <v>27</v>
      </c>
      <c r="E15" s="16">
        <v>20</v>
      </c>
      <c r="F15" s="16"/>
      <c r="G15" s="55">
        <v>20</v>
      </c>
    </row>
    <row r="16" spans="2:7" s="50" customFormat="1" ht="19.5" customHeight="1">
      <c r="B16" s="47" t="s">
        <v>59</v>
      </c>
      <c r="C16" s="47">
        <v>2010507</v>
      </c>
      <c r="D16" s="15" t="s">
        <v>29</v>
      </c>
      <c r="E16" s="16">
        <v>23</v>
      </c>
      <c r="F16" s="16"/>
      <c r="G16" s="55">
        <v>23</v>
      </c>
    </row>
    <row r="17" spans="2:7" s="50" customFormat="1" ht="19.5" customHeight="1">
      <c r="B17" s="47" t="s">
        <v>59</v>
      </c>
      <c r="C17" s="47">
        <v>2010508</v>
      </c>
      <c r="D17" s="15" t="s">
        <v>30</v>
      </c>
      <c r="E17" s="16">
        <v>260</v>
      </c>
      <c r="F17" s="16"/>
      <c r="G17" s="55">
        <v>260</v>
      </c>
    </row>
    <row r="18" spans="2:7" s="50" customFormat="1" ht="19.5" customHeight="1">
      <c r="B18" s="47"/>
      <c r="C18" s="47">
        <v>20199</v>
      </c>
      <c r="D18" s="15" t="s">
        <v>31</v>
      </c>
      <c r="E18" s="16">
        <v>2000</v>
      </c>
      <c r="F18" s="16"/>
      <c r="G18" s="55">
        <v>2000</v>
      </c>
    </row>
    <row r="19" spans="2:7" s="50" customFormat="1" ht="19.5" customHeight="1">
      <c r="B19" s="47"/>
      <c r="C19" s="47">
        <v>2019999</v>
      </c>
      <c r="D19" s="15" t="s">
        <v>32</v>
      </c>
      <c r="E19" s="16">
        <v>2000</v>
      </c>
      <c r="F19" s="16"/>
      <c r="G19" s="55">
        <v>2000</v>
      </c>
    </row>
    <row r="20" spans="2:7" s="50" customFormat="1" ht="19.5" customHeight="1">
      <c r="B20" s="47" t="s">
        <v>59</v>
      </c>
      <c r="C20" s="47">
        <v>210</v>
      </c>
      <c r="D20" s="15" t="s">
        <v>33</v>
      </c>
      <c r="E20" s="16">
        <v>70</v>
      </c>
      <c r="F20" s="16"/>
      <c r="G20" s="55">
        <v>70</v>
      </c>
    </row>
    <row r="21" spans="2:7" s="50" customFormat="1" ht="19.5" customHeight="1">
      <c r="B21" s="47" t="s">
        <v>59</v>
      </c>
      <c r="C21" s="47">
        <v>21007</v>
      </c>
      <c r="D21" s="15" t="s">
        <v>34</v>
      </c>
      <c r="E21" s="16">
        <v>70</v>
      </c>
      <c r="F21" s="16"/>
      <c r="G21" s="55">
        <v>70</v>
      </c>
    </row>
    <row r="22" spans="2:7" s="50" customFormat="1" ht="19.5" customHeight="1">
      <c r="B22" s="47" t="s">
        <v>59</v>
      </c>
      <c r="C22" s="47">
        <v>2010799</v>
      </c>
      <c r="D22" s="15" t="s">
        <v>35</v>
      </c>
      <c r="E22" s="16">
        <v>70</v>
      </c>
      <c r="F22" s="16"/>
      <c r="G22" s="55">
        <v>70</v>
      </c>
    </row>
    <row r="23" spans="2:7" s="50" customFormat="1" ht="19.5" customHeight="1">
      <c r="B23" s="47" t="s">
        <v>59</v>
      </c>
      <c r="C23" s="47">
        <v>211</v>
      </c>
      <c r="D23" s="15" t="s">
        <v>36</v>
      </c>
      <c r="E23" s="16">
        <v>2640</v>
      </c>
      <c r="F23" s="16"/>
      <c r="G23" s="16">
        <v>2640</v>
      </c>
    </row>
    <row r="24" spans="2:7" s="50" customFormat="1" ht="19.5" customHeight="1">
      <c r="B24" s="47" t="s">
        <v>59</v>
      </c>
      <c r="C24" s="47">
        <v>21110</v>
      </c>
      <c r="D24" s="15" t="s">
        <v>37</v>
      </c>
      <c r="E24" s="16">
        <v>140</v>
      </c>
      <c r="F24" s="16"/>
      <c r="G24" s="55">
        <v>140</v>
      </c>
    </row>
    <row r="25" spans="2:7" s="50" customFormat="1" ht="19.5" customHeight="1">
      <c r="B25" s="47" t="s">
        <v>59</v>
      </c>
      <c r="C25" s="47">
        <v>2111001</v>
      </c>
      <c r="D25" s="15" t="s">
        <v>38</v>
      </c>
      <c r="E25" s="16">
        <v>140</v>
      </c>
      <c r="F25" s="16"/>
      <c r="G25" s="55">
        <v>140</v>
      </c>
    </row>
    <row r="26" spans="2:7" s="50" customFormat="1" ht="19.5" customHeight="1">
      <c r="B26" s="47" t="s">
        <v>59</v>
      </c>
      <c r="C26" s="47">
        <v>21111</v>
      </c>
      <c r="D26" s="15" t="s">
        <v>39</v>
      </c>
      <c r="E26" s="16">
        <v>2500</v>
      </c>
      <c r="F26" s="16"/>
      <c r="G26" s="55">
        <v>2500</v>
      </c>
    </row>
    <row r="27" spans="2:7" s="50" customFormat="1" ht="19.5" customHeight="1">
      <c r="B27" s="47" t="s">
        <v>59</v>
      </c>
      <c r="C27" s="47">
        <v>2111103</v>
      </c>
      <c r="D27" s="15" t="s">
        <v>40</v>
      </c>
      <c r="E27" s="16">
        <v>2500</v>
      </c>
      <c r="F27" s="16"/>
      <c r="G27" s="55">
        <v>2500</v>
      </c>
    </row>
    <row r="28" spans="2:7" s="50" customFormat="1" ht="19.5" customHeight="1">
      <c r="B28" s="47" t="s">
        <v>59</v>
      </c>
      <c r="C28" s="47">
        <v>212</v>
      </c>
      <c r="D28" s="15" t="s">
        <v>41</v>
      </c>
      <c r="E28" s="16">
        <v>836</v>
      </c>
      <c r="F28" s="16"/>
      <c r="G28" s="55">
        <v>836</v>
      </c>
    </row>
    <row r="29" spans="2:7" s="50" customFormat="1" ht="19.5" customHeight="1">
      <c r="B29" s="47" t="s">
        <v>59</v>
      </c>
      <c r="C29" s="47">
        <v>21201</v>
      </c>
      <c r="D29" s="15" t="s">
        <v>42</v>
      </c>
      <c r="E29" s="16">
        <v>836</v>
      </c>
      <c r="F29" s="16"/>
      <c r="G29" s="55">
        <v>836</v>
      </c>
    </row>
    <row r="30" spans="2:7" s="50" customFormat="1" ht="19.5" customHeight="1">
      <c r="B30" s="47" t="s">
        <v>59</v>
      </c>
      <c r="C30" s="47">
        <v>2120106</v>
      </c>
      <c r="D30" s="15" t="s">
        <v>43</v>
      </c>
      <c r="E30" s="16">
        <v>836</v>
      </c>
      <c r="F30" s="16"/>
      <c r="G30" s="55">
        <v>836</v>
      </c>
    </row>
    <row r="31" spans="2:7" s="50" customFormat="1" ht="19.5" customHeight="1">
      <c r="B31" s="47"/>
      <c r="C31" s="47">
        <v>216</v>
      </c>
      <c r="D31" s="15" t="s">
        <v>44</v>
      </c>
      <c r="E31" s="16">
        <v>30</v>
      </c>
      <c r="F31" s="16"/>
      <c r="G31" s="55">
        <v>30</v>
      </c>
    </row>
    <row r="32" spans="2:7" s="50" customFormat="1" ht="19.5" customHeight="1">
      <c r="B32" s="47"/>
      <c r="C32" s="47">
        <v>21602</v>
      </c>
      <c r="D32" s="15" t="s">
        <v>45</v>
      </c>
      <c r="E32" s="16">
        <v>30</v>
      </c>
      <c r="F32" s="16"/>
      <c r="G32" s="55">
        <v>30</v>
      </c>
    </row>
    <row r="33" spans="2:7" s="50" customFormat="1" ht="19.5" customHeight="1">
      <c r="B33" s="47"/>
      <c r="C33" s="47">
        <v>2160202</v>
      </c>
      <c r="D33" s="15" t="s">
        <v>15</v>
      </c>
      <c r="E33" s="16">
        <v>30</v>
      </c>
      <c r="F33" s="16"/>
      <c r="G33" s="55">
        <v>30</v>
      </c>
    </row>
    <row r="34" spans="2:7" s="50" customFormat="1" ht="19.5" customHeight="1">
      <c r="B34" s="47" t="s">
        <v>59</v>
      </c>
      <c r="C34" s="47">
        <v>221</v>
      </c>
      <c r="D34" s="15" t="s">
        <v>46</v>
      </c>
      <c r="E34" s="16">
        <v>103</v>
      </c>
      <c r="F34" s="16">
        <v>103</v>
      </c>
      <c r="G34" s="16"/>
    </row>
    <row r="35" spans="2:7" s="50" customFormat="1" ht="19.5" customHeight="1">
      <c r="B35" s="47" t="s">
        <v>59</v>
      </c>
      <c r="C35" s="47">
        <v>22102</v>
      </c>
      <c r="D35" s="15" t="s">
        <v>47</v>
      </c>
      <c r="E35" s="16">
        <v>103</v>
      </c>
      <c r="F35" s="16">
        <v>103</v>
      </c>
      <c r="G35" s="16"/>
    </row>
    <row r="36" spans="2:7" s="50" customFormat="1" ht="19.5" customHeight="1">
      <c r="B36" s="47" t="s">
        <v>59</v>
      </c>
      <c r="C36" s="47">
        <v>2210201</v>
      </c>
      <c r="D36" s="15" t="s">
        <v>48</v>
      </c>
      <c r="E36" s="56">
        <v>37</v>
      </c>
      <c r="F36" s="16">
        <v>37</v>
      </c>
      <c r="G36" s="57"/>
    </row>
    <row r="37" spans="2:7" s="50" customFormat="1" ht="19.5" customHeight="1">
      <c r="B37" s="47" t="s">
        <v>59</v>
      </c>
      <c r="C37" s="47">
        <v>2210203</v>
      </c>
      <c r="D37" s="15" t="s">
        <v>49</v>
      </c>
      <c r="E37" s="56">
        <v>66</v>
      </c>
      <c r="F37" s="16">
        <v>66</v>
      </c>
      <c r="G37" s="57"/>
    </row>
  </sheetData>
  <sheetProtection/>
  <mergeCells count="2">
    <mergeCell ref="B2:G2"/>
    <mergeCell ref="B3:F3"/>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I9"/>
  <sheetViews>
    <sheetView zoomScalePageLayoutView="0" workbookViewId="0" topLeftCell="A1">
      <selection activeCell="D13" sqref="D13"/>
    </sheetView>
  </sheetViews>
  <sheetFormatPr defaultColWidth="10.28125" defaultRowHeight="12"/>
  <cols>
    <col min="1" max="1" width="10.28125" style="1" customWidth="1"/>
    <col min="2" max="2" width="28.140625" style="1" customWidth="1"/>
    <col min="3" max="3" width="10.7109375" style="17" customWidth="1"/>
    <col min="4" max="4" width="49.8515625" style="17" customWidth="1"/>
    <col min="5" max="7" width="13.28125" style="37" customWidth="1"/>
    <col min="8" max="16384" width="10.28125" style="1" customWidth="1"/>
  </cols>
  <sheetData>
    <row r="1" spans="2:4" ht="18" customHeight="1">
      <c r="B1" s="18" t="s">
        <v>159</v>
      </c>
      <c r="C1" s="37"/>
      <c r="D1" s="37"/>
    </row>
    <row r="2" spans="2:7" ht="23.25" customHeight="1">
      <c r="B2" s="127" t="s">
        <v>160</v>
      </c>
      <c r="C2" s="127"/>
      <c r="D2" s="127"/>
      <c r="E2" s="127"/>
      <c r="F2" s="127"/>
      <c r="G2" s="127"/>
    </row>
    <row r="3" spans="2:9" ht="18.75" customHeight="1">
      <c r="B3" s="128" t="s">
        <v>2</v>
      </c>
      <c r="C3" s="128"/>
      <c r="D3" s="128"/>
      <c r="E3" s="128"/>
      <c r="F3" s="128"/>
      <c r="G3" s="19" t="s">
        <v>3</v>
      </c>
      <c r="H3" s="20"/>
      <c r="I3" s="20"/>
    </row>
    <row r="4" spans="2:7" ht="24.75" customHeight="1">
      <c r="B4" s="132" t="s">
        <v>64</v>
      </c>
      <c r="C4" s="161" t="s">
        <v>156</v>
      </c>
      <c r="D4" s="163" t="s">
        <v>157</v>
      </c>
      <c r="E4" s="165" t="s">
        <v>61</v>
      </c>
      <c r="F4" s="165" t="s">
        <v>81</v>
      </c>
      <c r="G4" s="165" t="s">
        <v>82</v>
      </c>
    </row>
    <row r="5" spans="2:7" ht="24.75" customHeight="1">
      <c r="B5" s="133"/>
      <c r="C5" s="162"/>
      <c r="D5" s="164"/>
      <c r="E5" s="166"/>
      <c r="F5" s="166"/>
      <c r="G5" s="166"/>
    </row>
    <row r="6" spans="2:7" s="36" customFormat="1" ht="19.5" customHeight="1">
      <c r="B6" s="42"/>
      <c r="C6" s="43"/>
      <c r="D6" s="43"/>
      <c r="E6" s="44"/>
      <c r="F6" s="45"/>
      <c r="G6" s="44"/>
    </row>
    <row r="7" spans="2:7" ht="19.5" customHeight="1">
      <c r="B7" s="46"/>
      <c r="C7" s="47"/>
      <c r="D7" s="47"/>
      <c r="E7" s="48"/>
      <c r="F7" s="48"/>
      <c r="G7" s="48"/>
    </row>
    <row r="8" spans="2:7" ht="19.5" customHeight="1">
      <c r="B8" s="46"/>
      <c r="C8" s="47"/>
      <c r="D8" s="47"/>
      <c r="E8" s="48"/>
      <c r="F8" s="48"/>
      <c r="G8" s="48"/>
    </row>
    <row r="9" spans="2:7" ht="19.5" customHeight="1">
      <c r="B9" s="46"/>
      <c r="C9" s="47"/>
      <c r="D9" s="47"/>
      <c r="E9" s="48"/>
      <c r="F9" s="48"/>
      <c r="G9" s="48"/>
    </row>
  </sheetData>
  <sheetProtection/>
  <mergeCells count="8">
    <mergeCell ref="B2:G2"/>
    <mergeCell ref="B3:F3"/>
    <mergeCell ref="B4:B5"/>
    <mergeCell ref="C4:C5"/>
    <mergeCell ref="D4:D5"/>
    <mergeCell ref="E4:E5"/>
    <mergeCell ref="F4:F5"/>
    <mergeCell ref="G4:G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曹苏华</cp:lastModifiedBy>
  <dcterms:created xsi:type="dcterms:W3CDTF">2017-01-23T03:52:39Z</dcterms:created>
  <dcterms:modified xsi:type="dcterms:W3CDTF">2017-08-24T09:33:08Z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