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<sst xmlns="http://schemas.openxmlformats.org/spreadsheetml/2006/main" count="93" uniqueCount="49">
  <si>
    <t>附件2：大浪时尚产业数字创新中心2022年度第五批“大浪时尚小镇范围内”的拟扶持企业名单</t>
  </si>
  <si>
    <t>序号</t>
  </si>
  <si>
    <t>企业名称</t>
  </si>
  <si>
    <t>注册地</t>
  </si>
  <si>
    <t>营收区间</t>
  </si>
  <si>
    <t>申请时长</t>
  </si>
  <si>
    <t>套餐名称</t>
  </si>
  <si>
    <t>拟下单套餐总金额
（元）</t>
  </si>
  <si>
    <t>拟补贴金额
（元）</t>
  </si>
  <si>
    <t>企业信用查询</t>
  </si>
  <si>
    <t>各部门意见</t>
  </si>
  <si>
    <t>申请主体</t>
  </si>
  <si>
    <t>爱特爱服饰（深圳）有限公司</t>
  </si>
  <si>
    <t>深圳市龙华区大浪街道新石社区浪峰路7号3栋1001-1208（10-12层）</t>
  </si>
  <si>
    <t>1亿元以上</t>
  </si>
  <si>
    <t>一年</t>
  </si>
  <si>
    <t>华为开发者创新中心-生态联运</t>
  </si>
  <si>
    <t>正常</t>
  </si>
  <si>
    <t>无意见</t>
  </si>
  <si>
    <t>企业</t>
  </si>
  <si>
    <t>深圳市厚裕时装有限公司</t>
  </si>
  <si>
    <t>深圳市龙华区大浪街道新石社区浪腾路1号4栋歌力思时尚产业园2层201室</t>
  </si>
  <si>
    <t>1.观远智能数据分析软件独立部署版
2.观远智能数据
3.华为云云服务产品</t>
  </si>
  <si>
    <t>深圳市菲俪服饰有限公司</t>
  </si>
  <si>
    <t>深圳市龙华区大浪街道新石社区浪静路5号B105</t>
  </si>
  <si>
    <t>500万元（含）-1亿元以下</t>
  </si>
  <si>
    <t>1.数字化差旅数据平台-专业Lite版
(华为云数字化差旅服务)
2.数字化差旅数据平台-差旅管理驾驶舱(华为云数字化差旅服务)
3.数字化差旅平台订阅服务
(华为云数字化差旅服务)</t>
  </si>
  <si>
    <t>深圳欣寇服装有限公司</t>
  </si>
  <si>
    <t>深圳市龙华区大浪街道新石社区浪静路5号B706</t>
  </si>
  <si>
    <t>500万元以下</t>
  </si>
  <si>
    <t>营销服务
(华为开发者创新中心-生态联运)</t>
  </si>
  <si>
    <t>深圳市微琪思网络有限公司</t>
  </si>
  <si>
    <t>深圳市龙华区大浪街道新石社区浪静路5号A202</t>
  </si>
  <si>
    <t>500万元（含500万元）以上1亿元以下</t>
  </si>
  <si>
    <t>深圳市世凡服饰有限公司</t>
  </si>
  <si>
    <t>深圳市龙华区大浪街道新石社区浪静路7号浩盛隆时尚产业园1栋4层</t>
  </si>
  <si>
    <t>1.源码旗舰版(万户云建站管理系统)
2.高级版(万户云建站管理系统)
3.弹性云服务器，云数据库，云备份，云证书管理服务，企业主机安全(华为云云服务产品)</t>
  </si>
  <si>
    <t>深圳市深为贸易有限公司</t>
  </si>
  <si>
    <t>深圳市龙华区大浪街道新石社区浪峰路7号3栋508</t>
  </si>
  <si>
    <t>深圳市凝一时尚设计有限公司</t>
  </si>
  <si>
    <t>深圳市龙华区大浪街道新石社区浪静路5号B101</t>
  </si>
  <si>
    <t>深圳玛丝菲尔噢姆服饰有限公司</t>
  </si>
  <si>
    <t>深圳市龙华新区大浪街道大浪北路玛丝菲尔工业厂区2#厂房5楼</t>
  </si>
  <si>
    <t>1亿元(含1亿元）以上</t>
  </si>
  <si>
    <t>1.数字化差旅平台-专业Lite平台
(华为云数字化差旅服务)
2.数字化差旅平台订阅服务
(华为云数字化差旅服务)
3.弹性云服务器，云备份，企业主机安全(华为云云服务产品)</t>
  </si>
  <si>
    <t>深圳万方服饰有限公司</t>
  </si>
  <si>
    <t>深圳市龙华新区大浪街道浪琴11号城市俪人工业园1层C103,C203</t>
  </si>
  <si>
    <t>1.数字化差旅平台开通（标准版）
(华为云差旅服务)
2.高级专家
(华为云差旅专业服务)</t>
  </si>
  <si>
    <t>总计：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</si>
</sst>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微软雅黑"/>
      <charset val="134"/>
    </font>
    <font>
      <sz val="16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79247413556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2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27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11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 readingOrder="1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right" vertical="center"/>
    </xf>
    <xf numFmtId="0" fontId="4" fillId="0" borderId="2" xfId="0" applyFont="true" applyFill="true" applyBorder="true" applyAlignment="true">
      <alignment horizontal="right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3" borderId="2" xfId="0" applyFont="true" applyFill="true" applyBorder="true" applyAlignment="true">
      <alignment horizontal="center" vertical="center"/>
    </xf>
    <xf numFmtId="176" fontId="4" fillId="3" borderId="2" xfId="0" applyNumberFormat="true" applyFont="true" applyFill="true" applyBorder="true">
      <alignment vertical="center"/>
    </xf>
    <xf numFmtId="0" fontId="3" fillId="3" borderId="3" xfId="0" applyFont="true" applyFill="true" applyBorder="true" applyAlignment="true">
      <alignment horizontal="center" vertical="center" wrapText="true"/>
    </xf>
    <xf numFmtId="0" fontId="3" fillId="3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"/>
  <sheetViews>
    <sheetView tabSelected="1" zoomScale="85" zoomScaleNormal="85" workbookViewId="0">
      <selection activeCell="G18" sqref="G18"/>
    </sheetView>
  </sheetViews>
  <sheetFormatPr defaultColWidth="9" defaultRowHeight="14.25"/>
  <cols>
    <col min="1" max="1" width="8.825" customWidth="true"/>
    <col min="2" max="2" width="17.6333333333333" customWidth="true"/>
    <col min="3" max="3" width="18.0916666666667" customWidth="true"/>
    <col min="4" max="4" width="13.1833333333333" style="1" customWidth="true"/>
    <col min="5" max="5" width="12.8166666666667" customWidth="true"/>
    <col min="6" max="6" width="25.2916666666667" style="2" customWidth="true"/>
    <col min="7" max="8" width="25.625" customWidth="true"/>
    <col min="9" max="9" width="12.7916666666667" customWidth="true"/>
    <col min="10" max="10" width="9.26666666666667" customWidth="true"/>
    <col min="11" max="11" width="7.81666666666667" customWidth="true"/>
    <col min="14" max="14" width="17.9333333333333" customWidth="true"/>
    <col min="17" max="17" width="20.5833333333333" customWidth="true"/>
  </cols>
  <sheetData>
    <row r="1" ht="32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88.25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0" customHeight="true" spans="1:11">
      <c r="A3" s="6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11">
        <v>1400000</v>
      </c>
      <c r="H3" s="11">
        <f t="shared" ref="H3:H12" si="0">G3*0.8</f>
        <v>1120000</v>
      </c>
      <c r="I3" s="6" t="s">
        <v>17</v>
      </c>
      <c r="J3" s="6" t="s">
        <v>18</v>
      </c>
      <c r="K3" s="6" t="s">
        <v>19</v>
      </c>
    </row>
    <row r="4" ht="150" customHeight="true" spans="1:11">
      <c r="A4" s="6">
        <v>2</v>
      </c>
      <c r="B4" s="6" t="s">
        <v>20</v>
      </c>
      <c r="C4" s="6" t="s">
        <v>21</v>
      </c>
      <c r="D4" s="7" t="s">
        <v>14</v>
      </c>
      <c r="E4" s="6" t="s">
        <v>15</v>
      </c>
      <c r="F4" s="12" t="s">
        <v>22</v>
      </c>
      <c r="G4" s="11">
        <v>1263749.68</v>
      </c>
      <c r="H4" s="11">
        <f t="shared" si="0"/>
        <v>1010999.744</v>
      </c>
      <c r="I4" s="6" t="s">
        <v>17</v>
      </c>
      <c r="J4" s="6" t="s">
        <v>18</v>
      </c>
      <c r="K4" s="6" t="s">
        <v>19</v>
      </c>
    </row>
    <row r="5" ht="260" customHeight="true" spans="1:11">
      <c r="A5" s="6">
        <v>3</v>
      </c>
      <c r="B5" s="6" t="s">
        <v>23</v>
      </c>
      <c r="C5" s="6" t="s">
        <v>24</v>
      </c>
      <c r="D5" s="7" t="s">
        <v>25</v>
      </c>
      <c r="E5" s="6" t="s">
        <v>15</v>
      </c>
      <c r="F5" s="6" t="s">
        <v>26</v>
      </c>
      <c r="G5" s="11">
        <v>750000</v>
      </c>
      <c r="H5" s="11">
        <f t="shared" si="0"/>
        <v>600000</v>
      </c>
      <c r="I5" s="6" t="s">
        <v>17</v>
      </c>
      <c r="J5" s="6" t="s">
        <v>18</v>
      </c>
      <c r="K5" s="6" t="s">
        <v>19</v>
      </c>
    </row>
    <row r="6" ht="128" customHeight="true" spans="1:11">
      <c r="A6" s="8">
        <v>4</v>
      </c>
      <c r="B6" s="6" t="s">
        <v>27</v>
      </c>
      <c r="C6" s="6" t="s">
        <v>28</v>
      </c>
      <c r="D6" s="7" t="s">
        <v>29</v>
      </c>
      <c r="E6" s="6" t="s">
        <v>15</v>
      </c>
      <c r="F6" s="11" t="s">
        <v>30</v>
      </c>
      <c r="G6" s="11">
        <v>200000</v>
      </c>
      <c r="H6" s="11">
        <f t="shared" si="0"/>
        <v>160000</v>
      </c>
      <c r="I6" s="6" t="s">
        <v>17</v>
      </c>
      <c r="J6" s="6" t="s">
        <v>18</v>
      </c>
      <c r="K6" s="6" t="s">
        <v>19</v>
      </c>
    </row>
    <row r="7" ht="128" customHeight="true" spans="1:11">
      <c r="A7" s="8">
        <v>5</v>
      </c>
      <c r="B7" s="6" t="s">
        <v>31</v>
      </c>
      <c r="C7" s="6" t="s">
        <v>32</v>
      </c>
      <c r="D7" s="7" t="s">
        <v>33</v>
      </c>
      <c r="E7" s="6" t="s">
        <v>15</v>
      </c>
      <c r="F7" s="11" t="s">
        <v>30</v>
      </c>
      <c r="G7" s="11">
        <v>600000</v>
      </c>
      <c r="H7" s="11">
        <f t="shared" si="0"/>
        <v>480000</v>
      </c>
      <c r="I7" s="6" t="s">
        <v>17</v>
      </c>
      <c r="J7" s="6" t="s">
        <v>18</v>
      </c>
      <c r="K7" s="6" t="s">
        <v>19</v>
      </c>
    </row>
    <row r="8" customFormat="true" ht="226" customHeight="true" spans="1:11">
      <c r="A8" s="6">
        <v>6</v>
      </c>
      <c r="B8" s="6" t="s">
        <v>34</v>
      </c>
      <c r="C8" s="6" t="s">
        <v>35</v>
      </c>
      <c r="D8" s="7" t="s">
        <v>33</v>
      </c>
      <c r="E8" s="6" t="s">
        <v>15</v>
      </c>
      <c r="F8" s="6" t="s">
        <v>36</v>
      </c>
      <c r="G8" s="11">
        <v>739522.28</v>
      </c>
      <c r="H8" s="11">
        <f t="shared" si="0"/>
        <v>591617.824</v>
      </c>
      <c r="I8" s="6" t="s">
        <v>17</v>
      </c>
      <c r="J8" s="6" t="s">
        <v>18</v>
      </c>
      <c r="K8" s="6" t="s">
        <v>19</v>
      </c>
    </row>
    <row r="9" customFormat="true" ht="128" customHeight="true" spans="1:11">
      <c r="A9" s="8">
        <v>7</v>
      </c>
      <c r="B9" s="6" t="s">
        <v>37</v>
      </c>
      <c r="C9" s="6" t="s">
        <v>38</v>
      </c>
      <c r="D9" s="7" t="s">
        <v>29</v>
      </c>
      <c r="E9" s="6" t="s">
        <v>15</v>
      </c>
      <c r="F9" s="11" t="s">
        <v>30</v>
      </c>
      <c r="G9" s="11">
        <v>200000</v>
      </c>
      <c r="H9" s="11">
        <f t="shared" si="0"/>
        <v>160000</v>
      </c>
      <c r="I9" s="6" t="s">
        <v>17</v>
      </c>
      <c r="J9" s="6" t="s">
        <v>18</v>
      </c>
      <c r="K9" s="6" t="s">
        <v>19</v>
      </c>
    </row>
    <row r="10" customFormat="true" ht="128" customHeight="true" spans="1:11">
      <c r="A10" s="6">
        <v>8</v>
      </c>
      <c r="B10" s="6" t="s">
        <v>39</v>
      </c>
      <c r="C10" s="6" t="s">
        <v>40</v>
      </c>
      <c r="D10" s="7" t="s">
        <v>29</v>
      </c>
      <c r="E10" s="6" t="s">
        <v>15</v>
      </c>
      <c r="F10" s="11" t="s">
        <v>30</v>
      </c>
      <c r="G10" s="11">
        <v>200000</v>
      </c>
      <c r="H10" s="11">
        <f t="shared" si="0"/>
        <v>160000</v>
      </c>
      <c r="I10" s="6" t="s">
        <v>17</v>
      </c>
      <c r="J10" s="6" t="s">
        <v>18</v>
      </c>
      <c r="K10" s="6" t="s">
        <v>19</v>
      </c>
    </row>
    <row r="11" customFormat="true" ht="240" customHeight="true" spans="1:11">
      <c r="A11" s="6">
        <v>9</v>
      </c>
      <c r="B11" s="6" t="s">
        <v>41</v>
      </c>
      <c r="C11" s="6" t="s">
        <v>42</v>
      </c>
      <c r="D11" s="7" t="s">
        <v>43</v>
      </c>
      <c r="E11" s="6" t="s">
        <v>15</v>
      </c>
      <c r="F11" s="6" t="s">
        <v>44</v>
      </c>
      <c r="G11" s="11">
        <v>1005331.7</v>
      </c>
      <c r="H11" s="11">
        <f t="shared" si="0"/>
        <v>804265.36</v>
      </c>
      <c r="I11" s="6" t="s">
        <v>17</v>
      </c>
      <c r="J11" s="6" t="s">
        <v>18</v>
      </c>
      <c r="K11" s="6" t="s">
        <v>19</v>
      </c>
    </row>
    <row r="12" customFormat="true" ht="140" customHeight="true" spans="1:11">
      <c r="A12" s="8">
        <v>10</v>
      </c>
      <c r="B12" s="6" t="s">
        <v>45</v>
      </c>
      <c r="C12" s="6" t="s">
        <v>46</v>
      </c>
      <c r="D12" s="7" t="s">
        <v>29</v>
      </c>
      <c r="E12" s="6" t="s">
        <v>15</v>
      </c>
      <c r="F12" s="11" t="s">
        <v>47</v>
      </c>
      <c r="G12" s="11">
        <v>250000</v>
      </c>
      <c r="H12" s="11">
        <f t="shared" si="0"/>
        <v>200000</v>
      </c>
      <c r="I12" s="6" t="s">
        <v>17</v>
      </c>
      <c r="J12" s="6" t="s">
        <v>18</v>
      </c>
      <c r="K12" s="6" t="s">
        <v>19</v>
      </c>
    </row>
    <row r="13" ht="37" customHeight="true" spans="1:11">
      <c r="A13" s="9" t="s">
        <v>48</v>
      </c>
      <c r="B13" s="9"/>
      <c r="C13" s="9"/>
      <c r="D13" s="10"/>
      <c r="E13" s="9"/>
      <c r="F13" s="13"/>
      <c r="G13" s="14">
        <f>SUM(G3:G12)</f>
        <v>6608603.66</v>
      </c>
      <c r="H13" s="14">
        <f>SUM(H3:H12)</f>
        <v>5286882.928</v>
      </c>
      <c r="I13" s="15"/>
      <c r="J13" s="15"/>
      <c r="K13" s="16"/>
    </row>
  </sheetData>
  <mergeCells count="3">
    <mergeCell ref="A1:K1"/>
    <mergeCell ref="A13:F13"/>
    <mergeCell ref="I13:K13"/>
  </mergeCells>
  <pageMargins left="0.751388888888889" right="0.751388888888889" top="1" bottom="1" header="0.5" footer="0.5"/>
  <pageSetup paperSize="9" scale="4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严在旭</dc:creator>
  <cp:lastModifiedBy>admin-</cp:lastModifiedBy>
  <dcterms:created xsi:type="dcterms:W3CDTF">2021-11-12T09:25:00Z</dcterms:created>
  <dcterms:modified xsi:type="dcterms:W3CDTF">2023-03-29T15:43:00Z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_2015_ms_pID_725343">
    <vt:lpwstr>(3)OBsDslGUQuJWiIB21mAQJ6S/ggPdKu2bQVrozVmzr/QB9OdrkaRa29XUz3VnpRhG+iZmSItR
akRkH3b703dGYc64KWd7AW+XtxiwQK06JQczi3CETLH17YOKPtqBUvUiT/691r0sVPZX/doE
N1Y3OilbCTfwUpG1RWPHxbNimztXquRsXPHY+73np/9vffEDu2VdZUKenP/Ia1DhASWItjVo
R1lFB5s1IjHfyLJWPN</vt:lpwstr>
  </property>
  <property fmtid="{D5CDD505-2E9C-101B-9397-08002B2CF9AE}" pid="4" name="_2015_ms_pID_7253431">
    <vt:lpwstr>I/ihSuX2uYKSst48SrGf1CjUTI0gCbn4/9SplW35eE/kjbB/OV4p5r
M43ljJmHlA2e7u/E3HMOsAkuZpwtdEsU+Va9IoqSaABggflbVGi5dst0CAJYKb+X65o2s68d
8+BF+KnztXbgGs+Bz6Uo8l9OW4uuPt2uysjynLOGTSVzsTt4HkEbKfKQn9pmqqD7vkHWsLI8
UOte9iXKjQ/cjIJTx+kgzCeV/4/vqNDBo6Jj</vt:lpwstr>
  </property>
  <property fmtid="{D5CDD505-2E9C-101B-9397-08002B2CF9AE}" pid="5" name="_2015_ms_pID_7253432">
    <vt:lpwstr>TA==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1678253817</vt:lpwstr>
  </property>
</Properties>
</file>