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<sst xmlns="http://schemas.openxmlformats.org/spreadsheetml/2006/main" count="42" uniqueCount="39">
  <si>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龙华区2020年春季学期民办学校义务教育阶段学位补贴和两免一补人数统计表</t>
  </si>
  <si>
    <t>序号</t>
  </si>
  <si>
    <t>学校名称</t>
  </si>
  <si>
    <t>小学阶段</t>
  </si>
  <si>
    <t>初中阶段</t>
  </si>
  <si>
    <t>小计</t>
  </si>
  <si>
    <t>学位补贴</t>
  </si>
  <si>
    <t>两免一补</t>
  </si>
  <si>
    <t>龙丰学校</t>
  </si>
  <si>
    <t>墩背小学</t>
  </si>
  <si>
    <t>龙华中英文实验学校</t>
  </si>
  <si>
    <t>三联永恒学校</t>
  </si>
  <si>
    <t>展华实验学校</t>
  </si>
  <si>
    <t>博文学校</t>
  </si>
  <si>
    <t>新智学校</t>
  </si>
  <si>
    <t>宝文学校</t>
  </si>
  <si>
    <t>东王实验学校</t>
  </si>
  <si>
    <t>翰文实验学校</t>
  </si>
  <si>
    <t>美中学校</t>
  </si>
  <si>
    <t>万安学校</t>
  </si>
  <si>
    <t>文峰小学</t>
  </si>
  <si>
    <t>新园学校</t>
  </si>
  <si>
    <t>爱孚实验学校</t>
  </si>
  <si>
    <t>锦明学校</t>
  </si>
  <si>
    <t>博恒实验学校</t>
  </si>
  <si>
    <t>爱义学校</t>
  </si>
  <si>
    <t>锦华实验学校</t>
  </si>
  <si>
    <t>尚文学校</t>
  </si>
  <si>
    <t>育英小学</t>
  </si>
  <si>
    <t>元芬小学</t>
  </si>
  <si>
    <t>胜华小学</t>
  </si>
  <si>
    <t>柏朗思观澜湖外国语学校</t>
  </si>
  <si>
    <t>诺德安达双语学校</t>
  </si>
  <si>
    <t>六一学校</t>
  </si>
  <si>
    <t>东星小学</t>
  </si>
  <si>
    <t>民乐小学</t>
  </si>
  <si>
    <t>牛栏前学校</t>
  </si>
  <si>
    <t>万科双语学校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</si>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</sst>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8"/>
      <name val="仿宋_GB2312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15" zoomScaleNormal="115" workbookViewId="0" topLeftCell="A16">
      <selection activeCell="D10" sqref="D10"/>
    </sheetView>
  </sheetViews>
  <sheetFormatPr defaultColWidth="9.00390625" defaultRowHeight="14.25"/>
  <cols>
    <col min="1" max="1" width="6.875" style="1" customWidth="1"/>
    <col min="2" max="2" width="18.875" style="1" customWidth="1"/>
    <col min="3" max="5" width="10.375" style="2" customWidth="1"/>
    <col min="6" max="6" width="10.375" style="1" customWidth="1"/>
    <col min="7" max="16384" width="9.00390625" style="1" customWidth="1"/>
  </cols>
  <sheetData>
    <row r="1" spans="1:8" ht="2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6" ht="17.25" customHeight="1">
      <c r="A2" s="3"/>
      <c r="B2" s="3"/>
      <c r="C2" s="3"/>
      <c r="D2" s="3"/>
      <c r="E2" s="3"/>
      <c r="F2" s="3"/>
    </row>
    <row r="3" spans="1:8" ht="24.75" customHeight="1">
      <c r="A3" s="4" t="s">
        <v>1</v>
      </c>
      <c r="B3" s="4" t="s">
        <v>2</v>
      </c>
      <c r="C3" s="5" t="s">
        <v>3</v>
      </c>
      <c r="D3" s="5"/>
      <c r="E3" s="5" t="s">
        <v>4</v>
      </c>
      <c r="F3" s="5"/>
      <c r="G3" s="6" t="s">
        <v>5</v>
      </c>
      <c r="H3" s="7" t="s">
        <v>6</v>
      </c>
    </row>
    <row r="4" spans="1:8" ht="23.25" customHeight="1">
      <c r="A4" s="4"/>
      <c r="B4" s="4"/>
      <c r="C4" s="8" t="s">
        <v>6</v>
      </c>
      <c r="D4" s="8" t="s">
        <v>7</v>
      </c>
      <c r="E4" s="8" t="s">
        <v>6</v>
      </c>
      <c r="F4" s="8" t="s">
        <v>7</v>
      </c>
      <c r="G4" s="9"/>
      <c r="H4" s="7"/>
    </row>
    <row r="5" spans="1:8" s="1" customFormat="1" ht="17.25" customHeight="1">
      <c r="A5" s="10">
        <v>1</v>
      </c>
      <c r="B5" s="11" t="s">
        <v>8</v>
      </c>
      <c r="C5" s="12">
        <v>1903</v>
      </c>
      <c r="D5" s="13">
        <v>102</v>
      </c>
      <c r="E5" s="12">
        <v>476</v>
      </c>
      <c r="F5" s="13">
        <v>46</v>
      </c>
      <c r="G5" s="14">
        <f>SUM(C5:F5)</f>
        <v>2527</v>
      </c>
      <c r="H5" s="15">
        <f>C5+E5</f>
        <v>2379</v>
      </c>
    </row>
    <row r="6" spans="1:8" s="1" customFormat="1" ht="17.25" customHeight="1">
      <c r="A6" s="10">
        <v>2</v>
      </c>
      <c r="B6" s="11" t="s">
        <v>9</v>
      </c>
      <c r="C6" s="12">
        <v>1445</v>
      </c>
      <c r="D6" s="13">
        <v>130</v>
      </c>
      <c r="E6" s="12"/>
      <c r="F6" s="13"/>
      <c r="G6" s="14">
        <f aca="true" t="shared" si="0" ref="G6:G35">SUM(C6:F6)</f>
        <v>1575</v>
      </c>
      <c r="H6" s="15">
        <f aca="true" t="shared" si="1" ref="H5:H36">C6+E6</f>
        <v>1445</v>
      </c>
    </row>
    <row r="7" spans="1:8" s="1" customFormat="1" ht="17.25" customHeight="1">
      <c r="A7" s="10">
        <v>3</v>
      </c>
      <c r="B7" s="11" t="s">
        <v>10</v>
      </c>
      <c r="C7" s="16">
        <v>1533</v>
      </c>
      <c r="D7" s="13">
        <v>93</v>
      </c>
      <c r="E7" s="12">
        <v>475</v>
      </c>
      <c r="F7" s="13">
        <v>20</v>
      </c>
      <c r="G7" s="14">
        <f t="shared" si="0"/>
        <v>2121</v>
      </c>
      <c r="H7" s="15">
        <f t="shared" si="1"/>
        <v>2008</v>
      </c>
    </row>
    <row r="8" spans="1:8" s="1" customFormat="1" ht="17.25" customHeight="1">
      <c r="A8" s="10">
        <v>4</v>
      </c>
      <c r="B8" s="11" t="s">
        <v>11</v>
      </c>
      <c r="C8" s="12">
        <v>3969</v>
      </c>
      <c r="D8" s="13">
        <v>93</v>
      </c>
      <c r="E8" s="12">
        <v>878</v>
      </c>
      <c r="F8" s="13">
        <v>24</v>
      </c>
      <c r="G8" s="14">
        <f t="shared" si="0"/>
        <v>4964</v>
      </c>
      <c r="H8" s="15">
        <f t="shared" si="1"/>
        <v>4847</v>
      </c>
    </row>
    <row r="9" spans="1:8" s="1" customFormat="1" ht="17.25" customHeight="1">
      <c r="A9" s="10">
        <v>5</v>
      </c>
      <c r="B9" s="11" t="s">
        <v>12</v>
      </c>
      <c r="C9" s="12">
        <v>4666</v>
      </c>
      <c r="D9" s="13">
        <v>86</v>
      </c>
      <c r="E9" s="12">
        <v>1038</v>
      </c>
      <c r="F9" s="13">
        <v>18</v>
      </c>
      <c r="G9" s="14">
        <f t="shared" si="0"/>
        <v>5808</v>
      </c>
      <c r="H9" s="15">
        <f t="shared" si="1"/>
        <v>5704</v>
      </c>
    </row>
    <row r="10" spans="1:8" s="1" customFormat="1" ht="17.25" customHeight="1">
      <c r="A10" s="10">
        <v>6</v>
      </c>
      <c r="B10" s="11" t="s">
        <v>13</v>
      </c>
      <c r="C10" s="12">
        <v>1779</v>
      </c>
      <c r="D10" s="13">
        <v>62</v>
      </c>
      <c r="E10" s="12">
        <v>482</v>
      </c>
      <c r="F10" s="13">
        <v>8</v>
      </c>
      <c r="G10" s="14">
        <f t="shared" si="0"/>
        <v>2331</v>
      </c>
      <c r="H10" s="15">
        <f t="shared" si="1"/>
        <v>2261</v>
      </c>
    </row>
    <row r="11" spans="1:8" s="1" customFormat="1" ht="17.25" customHeight="1">
      <c r="A11" s="10">
        <v>7</v>
      </c>
      <c r="B11" s="11" t="s">
        <v>14</v>
      </c>
      <c r="C11" s="12">
        <v>1869</v>
      </c>
      <c r="D11" s="13">
        <v>184</v>
      </c>
      <c r="E11" s="12">
        <v>237</v>
      </c>
      <c r="F11" s="13">
        <v>22</v>
      </c>
      <c r="G11" s="14">
        <f t="shared" si="0"/>
        <v>2312</v>
      </c>
      <c r="H11" s="15">
        <f t="shared" si="1"/>
        <v>2106</v>
      </c>
    </row>
    <row r="12" spans="1:8" s="1" customFormat="1" ht="17.25" customHeight="1">
      <c r="A12" s="10">
        <v>8</v>
      </c>
      <c r="B12" s="11" t="s">
        <v>15</v>
      </c>
      <c r="C12" s="12">
        <v>1416</v>
      </c>
      <c r="D12" s="13">
        <v>117</v>
      </c>
      <c r="E12" s="12">
        <v>253</v>
      </c>
      <c r="F12" s="13">
        <v>19</v>
      </c>
      <c r="G12" s="14">
        <f t="shared" si="0"/>
        <v>1805</v>
      </c>
      <c r="H12" s="15">
        <f t="shared" si="1"/>
        <v>1669</v>
      </c>
    </row>
    <row r="13" spans="1:8" s="1" customFormat="1" ht="17.25" customHeight="1">
      <c r="A13" s="10">
        <v>9</v>
      </c>
      <c r="B13" s="11" t="s">
        <v>16</v>
      </c>
      <c r="C13" s="12">
        <v>824</v>
      </c>
      <c r="D13" s="13">
        <v>76</v>
      </c>
      <c r="E13" s="12">
        <v>326</v>
      </c>
      <c r="F13" s="13">
        <v>18</v>
      </c>
      <c r="G13" s="14">
        <f t="shared" si="0"/>
        <v>1244</v>
      </c>
      <c r="H13" s="15">
        <f t="shared" si="1"/>
        <v>1150</v>
      </c>
    </row>
    <row r="14" spans="1:8" s="1" customFormat="1" ht="17.25" customHeight="1">
      <c r="A14" s="10">
        <v>10</v>
      </c>
      <c r="B14" s="11" t="s">
        <v>17</v>
      </c>
      <c r="C14" s="12">
        <v>1620</v>
      </c>
      <c r="D14" s="13">
        <v>69</v>
      </c>
      <c r="E14" s="12">
        <v>521</v>
      </c>
      <c r="F14" s="13">
        <v>12</v>
      </c>
      <c r="G14" s="14">
        <f t="shared" si="0"/>
        <v>2222</v>
      </c>
      <c r="H14" s="15">
        <f t="shared" si="1"/>
        <v>2141</v>
      </c>
    </row>
    <row r="15" spans="1:8" s="1" customFormat="1" ht="17.25" customHeight="1">
      <c r="A15" s="10">
        <v>11</v>
      </c>
      <c r="B15" s="11" t="s">
        <v>18</v>
      </c>
      <c r="C15" s="12">
        <v>3154</v>
      </c>
      <c r="D15" s="13">
        <v>172</v>
      </c>
      <c r="E15" s="12">
        <v>1139</v>
      </c>
      <c r="F15" s="13">
        <v>54</v>
      </c>
      <c r="G15" s="14">
        <f t="shared" si="0"/>
        <v>4519</v>
      </c>
      <c r="H15" s="15">
        <f t="shared" si="1"/>
        <v>4293</v>
      </c>
    </row>
    <row r="16" spans="1:8" s="1" customFormat="1" ht="17.25" customHeight="1">
      <c r="A16" s="10">
        <v>12</v>
      </c>
      <c r="B16" s="11" t="s">
        <v>19</v>
      </c>
      <c r="C16" s="12">
        <v>1495</v>
      </c>
      <c r="D16" s="13">
        <v>140</v>
      </c>
      <c r="E16" s="12">
        <v>266</v>
      </c>
      <c r="F16" s="13">
        <v>20</v>
      </c>
      <c r="G16" s="14">
        <f t="shared" si="0"/>
        <v>1921</v>
      </c>
      <c r="H16" s="15">
        <f t="shared" si="1"/>
        <v>1761</v>
      </c>
    </row>
    <row r="17" spans="1:8" s="1" customFormat="1" ht="17.25" customHeight="1">
      <c r="A17" s="10">
        <v>13</v>
      </c>
      <c r="B17" s="11" t="s">
        <v>20</v>
      </c>
      <c r="C17" s="12">
        <v>1174</v>
      </c>
      <c r="D17" s="13">
        <v>77</v>
      </c>
      <c r="E17" s="12"/>
      <c r="F17" s="13"/>
      <c r="G17" s="14">
        <f t="shared" si="0"/>
        <v>1251</v>
      </c>
      <c r="H17" s="15">
        <f t="shared" si="1"/>
        <v>1174</v>
      </c>
    </row>
    <row r="18" spans="1:8" s="1" customFormat="1" ht="17.25" customHeight="1">
      <c r="A18" s="10">
        <v>14</v>
      </c>
      <c r="B18" s="11" t="s">
        <v>21</v>
      </c>
      <c r="C18" s="12">
        <v>2407</v>
      </c>
      <c r="D18" s="13">
        <v>129</v>
      </c>
      <c r="E18" s="12">
        <v>401</v>
      </c>
      <c r="F18" s="13">
        <v>22</v>
      </c>
      <c r="G18" s="14">
        <f t="shared" si="0"/>
        <v>2959</v>
      </c>
      <c r="H18" s="15">
        <f t="shared" si="1"/>
        <v>2808</v>
      </c>
    </row>
    <row r="19" spans="1:8" s="1" customFormat="1" ht="17.25" customHeight="1">
      <c r="A19" s="10">
        <v>15</v>
      </c>
      <c r="B19" s="17" t="s">
        <v>22</v>
      </c>
      <c r="C19" s="12">
        <v>926</v>
      </c>
      <c r="D19" s="13">
        <v>130</v>
      </c>
      <c r="E19" s="12">
        <v>199</v>
      </c>
      <c r="F19" s="13">
        <v>31</v>
      </c>
      <c r="G19" s="14">
        <f t="shared" si="0"/>
        <v>1286</v>
      </c>
      <c r="H19" s="15">
        <f t="shared" si="1"/>
        <v>1125</v>
      </c>
    </row>
    <row r="20" spans="1:8" s="1" customFormat="1" ht="17.25" customHeight="1">
      <c r="A20" s="10">
        <v>16</v>
      </c>
      <c r="B20" s="11" t="s">
        <v>23</v>
      </c>
      <c r="C20" s="12">
        <v>1268</v>
      </c>
      <c r="D20" s="13">
        <v>119</v>
      </c>
      <c r="E20" s="12">
        <v>319</v>
      </c>
      <c r="F20" s="13">
        <v>26</v>
      </c>
      <c r="G20" s="14">
        <f t="shared" si="0"/>
        <v>1732</v>
      </c>
      <c r="H20" s="15">
        <f t="shared" si="1"/>
        <v>1587</v>
      </c>
    </row>
    <row r="21" spans="1:8" s="1" customFormat="1" ht="17.25" customHeight="1">
      <c r="A21" s="10">
        <v>17</v>
      </c>
      <c r="B21" s="11" t="s">
        <v>24</v>
      </c>
      <c r="C21" s="12">
        <v>3821</v>
      </c>
      <c r="D21" s="13">
        <v>162</v>
      </c>
      <c r="E21" s="12">
        <v>674</v>
      </c>
      <c r="F21" s="13">
        <v>22</v>
      </c>
      <c r="G21" s="14">
        <f t="shared" si="0"/>
        <v>4679</v>
      </c>
      <c r="H21" s="15">
        <f t="shared" si="1"/>
        <v>4495</v>
      </c>
    </row>
    <row r="22" spans="1:8" s="1" customFormat="1" ht="17.25" customHeight="1">
      <c r="A22" s="10">
        <v>18</v>
      </c>
      <c r="B22" s="11" t="s">
        <v>25</v>
      </c>
      <c r="C22" s="12">
        <v>4121</v>
      </c>
      <c r="D22" s="13">
        <v>64</v>
      </c>
      <c r="E22" s="12">
        <v>696</v>
      </c>
      <c r="F22" s="13">
        <v>29</v>
      </c>
      <c r="G22" s="14">
        <f t="shared" si="0"/>
        <v>4910</v>
      </c>
      <c r="H22" s="15">
        <f t="shared" si="1"/>
        <v>4817</v>
      </c>
    </row>
    <row r="23" spans="1:8" s="1" customFormat="1" ht="17.25" customHeight="1">
      <c r="A23" s="10">
        <v>19</v>
      </c>
      <c r="B23" s="11" t="s">
        <v>26</v>
      </c>
      <c r="C23" s="12">
        <v>4431</v>
      </c>
      <c r="D23" s="13">
        <v>78</v>
      </c>
      <c r="E23" s="12">
        <v>1617</v>
      </c>
      <c r="F23" s="13">
        <v>25</v>
      </c>
      <c r="G23" s="14">
        <f t="shared" si="0"/>
        <v>6151</v>
      </c>
      <c r="H23" s="15">
        <f t="shared" si="1"/>
        <v>6048</v>
      </c>
    </row>
    <row r="24" spans="1:8" s="1" customFormat="1" ht="17.25" customHeight="1">
      <c r="A24" s="10">
        <v>20</v>
      </c>
      <c r="B24" s="11" t="s">
        <v>27</v>
      </c>
      <c r="C24" s="12">
        <v>1483</v>
      </c>
      <c r="D24" s="13">
        <v>196</v>
      </c>
      <c r="E24" s="12">
        <v>286</v>
      </c>
      <c r="F24" s="13">
        <v>47</v>
      </c>
      <c r="G24" s="14">
        <f t="shared" si="0"/>
        <v>2012</v>
      </c>
      <c r="H24" s="15">
        <f t="shared" si="1"/>
        <v>1769</v>
      </c>
    </row>
    <row r="25" spans="1:8" s="1" customFormat="1" ht="17.25" customHeight="1">
      <c r="A25" s="10">
        <v>21</v>
      </c>
      <c r="B25" s="11" t="s">
        <v>28</v>
      </c>
      <c r="C25" s="12">
        <v>1651</v>
      </c>
      <c r="D25" s="13">
        <v>101</v>
      </c>
      <c r="E25" s="12"/>
      <c r="F25" s="13"/>
      <c r="G25" s="14">
        <f t="shared" si="0"/>
        <v>1752</v>
      </c>
      <c r="H25" s="15">
        <f t="shared" si="1"/>
        <v>1651</v>
      </c>
    </row>
    <row r="26" spans="1:8" s="1" customFormat="1" ht="17.25" customHeight="1">
      <c r="A26" s="10">
        <v>22</v>
      </c>
      <c r="B26" s="11" t="s">
        <v>29</v>
      </c>
      <c r="C26" s="12">
        <v>1852</v>
      </c>
      <c r="D26" s="13">
        <v>121</v>
      </c>
      <c r="E26" s="12"/>
      <c r="F26" s="13"/>
      <c r="G26" s="14">
        <f t="shared" si="0"/>
        <v>1973</v>
      </c>
      <c r="H26" s="15">
        <f t="shared" si="1"/>
        <v>1852</v>
      </c>
    </row>
    <row r="27" spans="1:8" s="1" customFormat="1" ht="17.25" customHeight="1">
      <c r="A27" s="10">
        <v>23</v>
      </c>
      <c r="B27" s="11" t="s">
        <v>30</v>
      </c>
      <c r="C27" s="12">
        <v>1090</v>
      </c>
      <c r="D27" s="13">
        <v>171</v>
      </c>
      <c r="E27" s="12"/>
      <c r="F27" s="13"/>
      <c r="G27" s="14">
        <f t="shared" si="0"/>
        <v>1261</v>
      </c>
      <c r="H27" s="15">
        <f t="shared" si="1"/>
        <v>1090</v>
      </c>
    </row>
    <row r="28" spans="1:8" s="1" customFormat="1" ht="17.25" customHeight="1">
      <c r="A28" s="10">
        <v>24</v>
      </c>
      <c r="B28" s="11" t="s">
        <v>31</v>
      </c>
      <c r="C28" s="12">
        <v>159</v>
      </c>
      <c r="D28" s="13">
        <v>43</v>
      </c>
      <c r="E28" s="12"/>
      <c r="F28" s="13"/>
      <c r="G28" s="14">
        <f t="shared" si="0"/>
        <v>202</v>
      </c>
      <c r="H28" s="15">
        <f t="shared" si="1"/>
        <v>159</v>
      </c>
    </row>
    <row r="29" spans="1:8" s="1" customFormat="1" ht="17.25" customHeight="1">
      <c r="A29" s="10">
        <v>25</v>
      </c>
      <c r="B29" s="11" t="s">
        <v>32</v>
      </c>
      <c r="C29" s="12">
        <v>35</v>
      </c>
      <c r="D29" s="13">
        <v>7</v>
      </c>
      <c r="E29" s="12">
        <v>11</v>
      </c>
      <c r="F29" s="13">
        <v>2</v>
      </c>
      <c r="G29" s="14">
        <f t="shared" si="0"/>
        <v>55</v>
      </c>
      <c r="H29" s="15">
        <f t="shared" si="1"/>
        <v>46</v>
      </c>
    </row>
    <row r="30" spans="1:8" s="1" customFormat="1" ht="17.25" customHeight="1">
      <c r="A30" s="10">
        <v>26</v>
      </c>
      <c r="B30" s="11" t="s">
        <v>33</v>
      </c>
      <c r="C30" s="12">
        <v>5510</v>
      </c>
      <c r="D30" s="13">
        <v>285</v>
      </c>
      <c r="E30" s="12">
        <v>1381</v>
      </c>
      <c r="F30" s="13">
        <v>88</v>
      </c>
      <c r="G30" s="14">
        <f t="shared" si="0"/>
        <v>7264</v>
      </c>
      <c r="H30" s="15">
        <f t="shared" si="1"/>
        <v>6891</v>
      </c>
    </row>
    <row r="31" spans="1:8" s="1" customFormat="1" ht="17.25" customHeight="1">
      <c r="A31" s="10">
        <v>27</v>
      </c>
      <c r="B31" s="11" t="s">
        <v>34</v>
      </c>
      <c r="C31" s="12">
        <v>1600</v>
      </c>
      <c r="D31" s="13">
        <v>43</v>
      </c>
      <c r="E31" s="12"/>
      <c r="F31" s="13"/>
      <c r="G31" s="14">
        <f t="shared" si="0"/>
        <v>1643</v>
      </c>
      <c r="H31" s="15">
        <f t="shared" si="1"/>
        <v>1600</v>
      </c>
    </row>
    <row r="32" spans="1:8" s="1" customFormat="1" ht="17.25" customHeight="1">
      <c r="A32" s="10">
        <v>28</v>
      </c>
      <c r="B32" s="11" t="s">
        <v>35</v>
      </c>
      <c r="C32" s="12">
        <v>967</v>
      </c>
      <c r="D32" s="13">
        <v>41</v>
      </c>
      <c r="E32" s="12"/>
      <c r="F32" s="13"/>
      <c r="G32" s="14">
        <f t="shared" si="0"/>
        <v>1008</v>
      </c>
      <c r="H32" s="15">
        <f t="shared" si="1"/>
        <v>967</v>
      </c>
    </row>
    <row r="33" spans="1:8" s="1" customFormat="1" ht="17.25" customHeight="1">
      <c r="A33" s="10">
        <v>29</v>
      </c>
      <c r="B33" s="11" t="s">
        <v>36</v>
      </c>
      <c r="C33" s="12">
        <v>3422</v>
      </c>
      <c r="D33" s="13">
        <v>100</v>
      </c>
      <c r="E33" s="12">
        <v>720</v>
      </c>
      <c r="F33" s="13">
        <v>18</v>
      </c>
      <c r="G33" s="14">
        <f t="shared" si="0"/>
        <v>4260</v>
      </c>
      <c r="H33" s="15">
        <f t="shared" si="1"/>
        <v>4142</v>
      </c>
    </row>
    <row r="34" spans="1:8" s="1" customFormat="1" ht="17.25" customHeight="1">
      <c r="A34" s="10">
        <v>30</v>
      </c>
      <c r="B34" s="11" t="s">
        <v>37</v>
      </c>
      <c r="C34" s="12">
        <v>469</v>
      </c>
      <c r="D34" s="13">
        <v>7</v>
      </c>
      <c r="E34" s="12">
        <v>131</v>
      </c>
      <c r="F34" s="13">
        <v>0</v>
      </c>
      <c r="G34" s="14">
        <f t="shared" si="0"/>
        <v>607</v>
      </c>
      <c r="H34" s="15">
        <f t="shared" si="1"/>
        <v>600</v>
      </c>
    </row>
    <row r="35" spans="1:8" ht="14.25">
      <c r="A35" s="18" t="s">
        <v>38</v>
      </c>
      <c r="B35" s="18"/>
      <c r="C35" s="19">
        <f>SUM(C5:C34)</f>
        <v>62059</v>
      </c>
      <c r="D35" s="19">
        <f>SUM(D5:D34)</f>
        <v>3198</v>
      </c>
      <c r="E35" s="19">
        <f>SUM(E5:E34)</f>
        <v>12526</v>
      </c>
      <c r="F35" s="19">
        <f>SUM(F5:F34)</f>
        <v>571</v>
      </c>
      <c r="G35" s="14">
        <f t="shared" si="0"/>
        <v>78354</v>
      </c>
      <c r="H35" s="15">
        <f t="shared" si="1"/>
        <v>74585</v>
      </c>
    </row>
  </sheetData>
  <sheetProtection/>
  <mergeCells count="8">
    <mergeCell ref="A1:H1"/>
    <mergeCell ref="C3:D3"/>
    <mergeCell ref="E3:F3"/>
    <mergeCell ref="A35:B35"/>
    <mergeCell ref="A3:A4"/>
    <mergeCell ref="B3:B4"/>
    <mergeCell ref="G3:G4"/>
    <mergeCell ref="H3:H4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曾宏彦</cp:lastModifiedBy>
  <cp:lastPrinted>2018-12-11T03:18:30Z</cp:lastPrinted>
  <dcterms:created xsi:type="dcterms:W3CDTF">1996-12-17T01:32:42Z</dcterms:created>
  <dcterms:modified xsi:type="dcterms:W3CDTF">2020-07-03T03:22:38Z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