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<sst xmlns="http://schemas.openxmlformats.org/spreadsheetml/2006/main" count="144" uniqueCount="70">
  <si>
    <t>深圳市龙华区福城街道冠彰电器厂城市更新项目土地、建筑物权属及单一主体形成情况公示表</t>
  </si>
  <si>
    <t>序号</t>
  </si>
  <si>
    <t>权利人</t>
  </si>
  <si>
    <t>建筑物编号</t>
  </si>
  <si>
    <t>原用途</t>
  </si>
  <si>
    <t>基底面积（㎡）</t>
  </si>
  <si>
    <t>建筑面积（㎡）</t>
  </si>
  <si>
    <t>水平投影面积（㎡）</t>
  </si>
  <si>
    <t>所在宗地编号/房屋登记字号</t>
  </si>
  <si>
    <t>所在宗地面积（㎡）</t>
  </si>
  <si>
    <t>建筑物现状</t>
  </si>
  <si>
    <t>单一主体形成方式</t>
  </si>
  <si>
    <t>协议履行情况</t>
  </si>
  <si>
    <t>备注</t>
  </si>
  <si>
    <t>冠彰电器（深圳）有限公司</t>
  </si>
  <si>
    <t>C1</t>
  </si>
  <si>
    <t>门卫室</t>
  </si>
  <si>
    <t>A904-0267/深房地字第5000437737号</t>
  </si>
  <si>
    <t>未拆除</t>
  </si>
  <si>
    <t>搬迁补偿</t>
  </si>
  <si>
    <t>/</t>
  </si>
  <si>
    <t>C2</t>
  </si>
  <si>
    <t>设备房</t>
  </si>
  <si>
    <t>C3</t>
  </si>
  <si>
    <t>仓储</t>
  </si>
  <si>
    <t>C4</t>
  </si>
  <si>
    <t>配电室</t>
  </si>
  <si>
    <t>C5</t>
  </si>
  <si>
    <t>C6</t>
  </si>
  <si>
    <t>工厂</t>
  </si>
  <si>
    <t>C7</t>
  </si>
  <si>
    <t>C8</t>
  </si>
  <si>
    <t>C9</t>
  </si>
  <si>
    <t>C10</t>
  </si>
  <si>
    <t>配电房</t>
  </si>
  <si>
    <t>C11</t>
  </si>
  <si>
    <t>C12</t>
  </si>
  <si>
    <t>C13</t>
  </si>
  <si>
    <t>C14 C15</t>
  </si>
  <si>
    <t>宿舍</t>
  </si>
  <si>
    <t>C16</t>
  </si>
  <si>
    <t>C17</t>
  </si>
  <si>
    <t>C18</t>
  </si>
  <si>
    <t>车棚</t>
  </si>
  <si>
    <t>C19</t>
  </si>
  <si>
    <t>C20</t>
  </si>
  <si>
    <t>简易房</t>
  </si>
  <si>
    <t>C21</t>
  </si>
  <si>
    <t>C22</t>
  </si>
  <si>
    <t>C23</t>
  </si>
  <si>
    <t>C24</t>
  </si>
  <si>
    <t>C25</t>
  </si>
  <si>
    <t>铁皮棚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</si>
  <si>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</si>
  <si>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</si>
  <si>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</si>
  <si>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</si>
  <si>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</si>
  <si>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</si>
  <si>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</si>
  <si>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</si>
  <si>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</si>
  <si>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</si>
  <si>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</si>
  <si>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</si>
  <si>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</si>
  <si>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合计</t>
  </si>
  <si>
    <t>1家企业</t>
  </si>
  <si>
    <t>38栋</t>
  </si>
  <si>
    <t>于2020年5月21签订《深圳市龙华区冠彰电器厂城市更新单元房屋搬迁补偿安置协议，补偿方式为货币补偿，尚未支付货币补偿款。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</si>
</sst>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12"/>
      <color indexed="63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2"/>
      <color indexed="63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_GB2312"/>
      <family val="3"/>
    </font>
    <font>
      <sz val="12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4.875" style="8" customWidth="1"/>
    <col min="2" max="2" width="11.125" style="8" customWidth="1"/>
    <col min="3" max="3" width="8.125" style="8" customWidth="1"/>
    <col min="4" max="4" width="10.625" style="8" customWidth="1"/>
    <col min="5" max="5" width="14.25390625" style="8" customWidth="1"/>
    <col min="6" max="6" width="18.375" style="8" customWidth="1"/>
    <col min="7" max="7" width="13.25390625" style="8" customWidth="1"/>
    <col min="8" max="8" width="11.375" style="8" customWidth="1"/>
    <col min="9" max="9" width="10.375" style="10" customWidth="1"/>
    <col min="10" max="10" width="8.50390625" style="8" customWidth="1"/>
    <col min="11" max="11" width="9.00390625" style="8" customWidth="1"/>
    <col min="12" max="12" width="19.625" style="8" customWidth="1"/>
    <col min="13" max="13" width="16.75390625" style="8" customWidth="1"/>
    <col min="14" max="16384" width="9.00390625" style="8" customWidth="1"/>
  </cols>
  <sheetData>
    <row r="1" spans="1:13" ht="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55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" t="s">
        <v>10</v>
      </c>
      <c r="K2" s="5" t="s">
        <v>11</v>
      </c>
      <c r="L2" s="6" t="s">
        <v>12</v>
      </c>
      <c r="M2" s="6" t="s">
        <v>13</v>
      </c>
    </row>
    <row r="3" spans="1:13" s="13" customFormat="1" ht="24.75" customHeight="1">
      <c r="A3" s="15">
        <v>1</v>
      </c>
      <c r="B3" s="16" t="s">
        <v>14</v>
      </c>
      <c r="C3" s="9" t="s">
        <v>15</v>
      </c>
      <c r="D3" s="9" t="s">
        <v>16</v>
      </c>
      <c r="E3" s="9">
        <v>28.19</v>
      </c>
      <c r="F3" s="12">
        <v>28.19</v>
      </c>
      <c r="G3" s="7">
        <v>34.53</v>
      </c>
      <c r="H3" s="16" t="s">
        <v>17</v>
      </c>
      <c r="I3" s="17">
        <v>24262.53</v>
      </c>
      <c r="J3" s="18" t="s">
        <v>18</v>
      </c>
      <c r="K3" s="20" t="s">
        <v>19</v>
      </c>
      <c r="L3" s="19" t="s">
        <v>69</v>
      </c>
      <c r="M3" s="19" t="s">
        <v>20</v>
      </c>
    </row>
    <row r="4" spans="1:13" s="13" customFormat="1" ht="24.75" customHeight="1">
      <c r="A4" s="15"/>
      <c r="B4" s="16"/>
      <c r="C4" s="9" t="s">
        <v>21</v>
      </c>
      <c r="D4" s="9" t="s">
        <v>22</v>
      </c>
      <c r="E4" s="9">
        <v>13.62</v>
      </c>
      <c r="F4" s="12">
        <v>13.62</v>
      </c>
      <c r="G4" s="7" t="s">
        <v>20</v>
      </c>
      <c r="H4" s="16"/>
      <c r="I4" s="17"/>
      <c r="J4" s="19"/>
      <c r="K4" s="20"/>
      <c r="L4" s="19"/>
      <c r="M4" s="19"/>
    </row>
    <row r="5" spans="1:13" s="13" customFormat="1" ht="24.75" customHeight="1">
      <c r="A5" s="15"/>
      <c r="B5" s="16"/>
      <c r="C5" s="9" t="s">
        <v>23</v>
      </c>
      <c r="D5" s="9" t="s">
        <v>24</v>
      </c>
      <c r="E5" s="9">
        <v>46.75</v>
      </c>
      <c r="F5" s="12">
        <v>46.75</v>
      </c>
      <c r="G5" s="7">
        <v>5.58</v>
      </c>
      <c r="H5" s="16"/>
      <c r="I5" s="17"/>
      <c r="J5" s="19"/>
      <c r="K5" s="20"/>
      <c r="L5" s="19"/>
      <c r="M5" s="19"/>
    </row>
    <row r="6" spans="1:13" s="13" customFormat="1" ht="24.75" customHeight="1">
      <c r="A6" s="15"/>
      <c r="B6" s="16"/>
      <c r="C6" s="9" t="s">
        <v>25</v>
      </c>
      <c r="D6" s="9" t="s">
        <v>26</v>
      </c>
      <c r="E6" s="9">
        <v>269.44</v>
      </c>
      <c r="F6" s="12">
        <v>269.44</v>
      </c>
      <c r="G6" s="9">
        <v>18.46</v>
      </c>
      <c r="H6" s="16"/>
      <c r="I6" s="17"/>
      <c r="J6" s="19"/>
      <c r="K6" s="20"/>
      <c r="L6" s="19"/>
      <c r="M6" s="19"/>
    </row>
    <row r="7" spans="1:13" s="13" customFormat="1" ht="24.75" customHeight="1">
      <c r="A7" s="15"/>
      <c r="B7" s="16"/>
      <c r="C7" s="9" t="s">
        <v>27</v>
      </c>
      <c r="D7" s="9" t="s">
        <v>16</v>
      </c>
      <c r="E7" s="9">
        <v>9.4</v>
      </c>
      <c r="F7" s="9">
        <v>9.4</v>
      </c>
      <c r="G7" s="9">
        <v>12.61</v>
      </c>
      <c r="H7" s="16"/>
      <c r="I7" s="17"/>
      <c r="J7" s="19"/>
      <c r="K7" s="20"/>
      <c r="L7" s="19"/>
      <c r="M7" s="19"/>
    </row>
    <row r="8" spans="1:13" s="13" customFormat="1" ht="24.75" customHeight="1">
      <c r="A8" s="15"/>
      <c r="B8" s="16"/>
      <c r="C8" s="9" t="s">
        <v>28</v>
      </c>
      <c r="D8" s="9" t="s">
        <v>29</v>
      </c>
      <c r="E8" s="9">
        <v>1350.81</v>
      </c>
      <c r="F8" s="9">
        <v>4191.58</v>
      </c>
      <c r="G8" s="9">
        <v>41.41</v>
      </c>
      <c r="H8" s="16"/>
      <c r="I8" s="17"/>
      <c r="J8" s="19"/>
      <c r="K8" s="20"/>
      <c r="L8" s="19"/>
      <c r="M8" s="19"/>
    </row>
    <row r="9" spans="1:13" s="13" customFormat="1" ht="24.75" customHeight="1">
      <c r="A9" s="15"/>
      <c r="B9" s="16"/>
      <c r="C9" s="9" t="s">
        <v>30</v>
      </c>
      <c r="D9" s="9" t="s">
        <v>29</v>
      </c>
      <c r="E9" s="9">
        <v>1441.89</v>
      </c>
      <c r="F9" s="9">
        <v>4325.67</v>
      </c>
      <c r="G9" s="9">
        <v>30.96</v>
      </c>
      <c r="H9" s="16"/>
      <c r="I9" s="17"/>
      <c r="J9" s="19"/>
      <c r="K9" s="20"/>
      <c r="L9" s="19"/>
      <c r="M9" s="19"/>
    </row>
    <row r="10" spans="1:13" s="13" customFormat="1" ht="24.75" customHeight="1">
      <c r="A10" s="15"/>
      <c r="B10" s="16"/>
      <c r="C10" s="9" t="s">
        <v>31</v>
      </c>
      <c r="D10" s="9" t="s">
        <v>29</v>
      </c>
      <c r="E10" s="9">
        <v>1350.81</v>
      </c>
      <c r="F10" s="9">
        <v>4193.43</v>
      </c>
      <c r="G10" s="9">
        <v>67.22</v>
      </c>
      <c r="H10" s="16"/>
      <c r="I10" s="17"/>
      <c r="J10" s="19"/>
      <c r="K10" s="20"/>
      <c r="L10" s="19"/>
      <c r="M10" s="19"/>
    </row>
    <row r="11" spans="1:13" s="13" customFormat="1" ht="24.75" customHeight="1">
      <c r="A11" s="15"/>
      <c r="B11" s="16"/>
      <c r="C11" s="9" t="s">
        <v>32</v>
      </c>
      <c r="D11" s="9" t="s">
        <v>29</v>
      </c>
      <c r="E11" s="9">
        <v>726.05</v>
      </c>
      <c r="F11" s="9">
        <v>2895.5</v>
      </c>
      <c r="G11" s="9">
        <v>695.11</v>
      </c>
      <c r="H11" s="16"/>
      <c r="I11" s="17"/>
      <c r="J11" s="19"/>
      <c r="K11" s="20"/>
      <c r="L11" s="19"/>
      <c r="M11" s="19"/>
    </row>
    <row r="12" spans="1:13" s="13" customFormat="1" ht="24.75" customHeight="1">
      <c r="A12" s="15"/>
      <c r="B12" s="16"/>
      <c r="C12" s="12" t="s">
        <v>33</v>
      </c>
      <c r="D12" s="9" t="s">
        <v>34</v>
      </c>
      <c r="E12" s="9">
        <v>29.45</v>
      </c>
      <c r="F12" s="12">
        <v>29.45</v>
      </c>
      <c r="G12" s="7">
        <v>1.75</v>
      </c>
      <c r="H12" s="16"/>
      <c r="I12" s="17"/>
      <c r="J12" s="19"/>
      <c r="K12" s="20"/>
      <c r="L12" s="19"/>
      <c r="M12" s="19"/>
    </row>
    <row r="13" spans="1:13" s="13" customFormat="1" ht="24.75" customHeight="1">
      <c r="A13" s="15"/>
      <c r="B13" s="16"/>
      <c r="C13" s="9" t="s">
        <v>35</v>
      </c>
      <c r="D13" s="9" t="s">
        <v>29</v>
      </c>
      <c r="E13" s="9">
        <v>1058.93</v>
      </c>
      <c r="F13" s="9">
        <v>4362.2</v>
      </c>
      <c r="G13" s="12">
        <v>74.6</v>
      </c>
      <c r="H13" s="16"/>
      <c r="I13" s="17"/>
      <c r="J13" s="19"/>
      <c r="K13" s="20"/>
      <c r="L13" s="19"/>
      <c r="M13" s="19"/>
    </row>
    <row r="14" spans="1:13" s="13" customFormat="1" ht="24.75" customHeight="1">
      <c r="A14" s="15"/>
      <c r="B14" s="16"/>
      <c r="C14" s="9" t="s">
        <v>36</v>
      </c>
      <c r="D14" s="9" t="s">
        <v>29</v>
      </c>
      <c r="E14" s="9">
        <v>1509.55</v>
      </c>
      <c r="F14" s="9">
        <v>6183.64</v>
      </c>
      <c r="G14" s="12">
        <v>103.5</v>
      </c>
      <c r="H14" s="16"/>
      <c r="I14" s="17"/>
      <c r="J14" s="19"/>
      <c r="K14" s="20"/>
      <c r="L14" s="19"/>
      <c r="M14" s="19"/>
    </row>
    <row r="15" spans="1:13" s="13" customFormat="1" ht="24.75" customHeight="1">
      <c r="A15" s="15"/>
      <c r="B15" s="16"/>
      <c r="C15" s="9" t="s">
        <v>37</v>
      </c>
      <c r="D15" s="9" t="s">
        <v>29</v>
      </c>
      <c r="E15" s="9">
        <v>1324.2</v>
      </c>
      <c r="F15" s="9">
        <v>5435.96</v>
      </c>
      <c r="G15" s="12">
        <v>161.69</v>
      </c>
      <c r="H15" s="16"/>
      <c r="I15" s="17"/>
      <c r="J15" s="19"/>
      <c r="K15" s="20"/>
      <c r="L15" s="19"/>
      <c r="M15" s="19"/>
    </row>
    <row r="16" spans="1:13" s="13" customFormat="1" ht="24.75" customHeight="1">
      <c r="A16" s="15"/>
      <c r="B16" s="16"/>
      <c r="C16" s="9" t="s">
        <v>38</v>
      </c>
      <c r="D16" s="9" t="s">
        <v>39</v>
      </c>
      <c r="E16" s="9">
        <v>1324.2</v>
      </c>
      <c r="F16" s="9">
        <f>2636.037+6499.82</f>
        <v>9135.857</v>
      </c>
      <c r="G16" s="12">
        <f>543.68+287.59</f>
        <v>831.27</v>
      </c>
      <c r="H16" s="16"/>
      <c r="I16" s="17"/>
      <c r="J16" s="19"/>
      <c r="K16" s="20"/>
      <c r="L16" s="19"/>
      <c r="M16" s="19"/>
    </row>
    <row r="17" spans="1:13" s="13" customFormat="1" ht="24.75" customHeight="1">
      <c r="A17" s="15"/>
      <c r="B17" s="16"/>
      <c r="C17" s="9" t="s">
        <v>40</v>
      </c>
      <c r="D17" s="9" t="s">
        <v>39</v>
      </c>
      <c r="E17" s="9">
        <v>333.43</v>
      </c>
      <c r="F17" s="9">
        <v>942.9</v>
      </c>
      <c r="G17" s="9">
        <v>380.59</v>
      </c>
      <c r="H17" s="16"/>
      <c r="I17" s="17"/>
      <c r="J17" s="19"/>
      <c r="K17" s="20"/>
      <c r="L17" s="19"/>
      <c r="M17" s="19"/>
    </row>
    <row r="18" spans="1:13" s="13" customFormat="1" ht="24.75" customHeight="1">
      <c r="A18" s="15"/>
      <c r="B18" s="16"/>
      <c r="C18" s="12" t="s">
        <v>41</v>
      </c>
      <c r="D18" s="7" t="s">
        <v>16</v>
      </c>
      <c r="E18" s="9">
        <v>9.2</v>
      </c>
      <c r="F18" s="12">
        <v>9.2</v>
      </c>
      <c r="G18" s="7" t="s">
        <v>20</v>
      </c>
      <c r="H18" s="16"/>
      <c r="I18" s="17"/>
      <c r="J18" s="19"/>
      <c r="K18" s="20"/>
      <c r="L18" s="19"/>
      <c r="M18" s="19"/>
    </row>
    <row r="19" spans="1:13" s="13" customFormat="1" ht="24.75" customHeight="1">
      <c r="A19" s="15"/>
      <c r="B19" s="16"/>
      <c r="C19" s="12" t="s">
        <v>42</v>
      </c>
      <c r="D19" s="7" t="s">
        <v>43</v>
      </c>
      <c r="E19" s="9" t="s">
        <v>20</v>
      </c>
      <c r="F19" s="12" t="s">
        <v>20</v>
      </c>
      <c r="G19" s="7">
        <v>113.75</v>
      </c>
      <c r="H19" s="16"/>
      <c r="I19" s="17"/>
      <c r="J19" s="19"/>
      <c r="K19" s="20"/>
      <c r="L19" s="19"/>
      <c r="M19" s="19"/>
    </row>
    <row r="20" spans="1:13" s="13" customFormat="1" ht="24.75" customHeight="1">
      <c r="A20" s="15"/>
      <c r="B20" s="16"/>
      <c r="C20" s="12" t="s">
        <v>44</v>
      </c>
      <c r="D20" s="7" t="s">
        <v>43</v>
      </c>
      <c r="E20" s="9" t="s">
        <v>20</v>
      </c>
      <c r="F20" s="12" t="s">
        <v>20</v>
      </c>
      <c r="G20" s="7">
        <v>88.87</v>
      </c>
      <c r="H20" s="16"/>
      <c r="I20" s="17"/>
      <c r="J20" s="19"/>
      <c r="K20" s="20"/>
      <c r="L20" s="19"/>
      <c r="M20" s="19"/>
    </row>
    <row r="21" spans="1:13" s="13" customFormat="1" ht="24.75" customHeight="1">
      <c r="A21" s="15"/>
      <c r="B21" s="16"/>
      <c r="C21" s="12" t="s">
        <v>45</v>
      </c>
      <c r="D21" s="7" t="s">
        <v>46</v>
      </c>
      <c r="E21" s="9" t="s">
        <v>20</v>
      </c>
      <c r="F21" s="12" t="s">
        <v>20</v>
      </c>
      <c r="G21" s="7">
        <v>43.57</v>
      </c>
      <c r="H21" s="16"/>
      <c r="I21" s="17"/>
      <c r="J21" s="19"/>
      <c r="K21" s="20"/>
      <c r="L21" s="19"/>
      <c r="M21" s="19"/>
    </row>
    <row r="22" spans="1:13" s="13" customFormat="1" ht="24.75" customHeight="1">
      <c r="A22" s="15"/>
      <c r="B22" s="16"/>
      <c r="C22" s="12" t="s">
        <v>47</v>
      </c>
      <c r="D22" s="7" t="s">
        <v>46</v>
      </c>
      <c r="E22" s="9" t="s">
        <v>20</v>
      </c>
      <c r="F22" s="12" t="s">
        <v>20</v>
      </c>
      <c r="G22" s="7">
        <v>21.93</v>
      </c>
      <c r="H22" s="16"/>
      <c r="I22" s="17"/>
      <c r="J22" s="19"/>
      <c r="K22" s="20"/>
      <c r="L22" s="19"/>
      <c r="M22" s="19"/>
    </row>
    <row r="23" spans="1:13" s="13" customFormat="1" ht="24.75" customHeight="1">
      <c r="A23" s="15"/>
      <c r="B23" s="16"/>
      <c r="C23" s="12" t="s">
        <v>48</v>
      </c>
      <c r="D23" s="7" t="s">
        <v>46</v>
      </c>
      <c r="E23" s="9" t="s">
        <v>20</v>
      </c>
      <c r="F23" s="12" t="s">
        <v>20</v>
      </c>
      <c r="G23" s="7">
        <v>17.65</v>
      </c>
      <c r="H23" s="16"/>
      <c r="I23" s="17"/>
      <c r="J23" s="19"/>
      <c r="K23" s="20"/>
      <c r="L23" s="19"/>
      <c r="M23" s="19"/>
    </row>
    <row r="24" spans="1:13" s="13" customFormat="1" ht="24.75" customHeight="1">
      <c r="A24" s="15"/>
      <c r="B24" s="16"/>
      <c r="C24" s="12" t="s">
        <v>49</v>
      </c>
      <c r="D24" s="7" t="s">
        <v>46</v>
      </c>
      <c r="E24" s="9" t="s">
        <v>20</v>
      </c>
      <c r="F24" s="12" t="s">
        <v>20</v>
      </c>
      <c r="G24" s="7">
        <v>70.94</v>
      </c>
      <c r="H24" s="16"/>
      <c r="I24" s="17"/>
      <c r="J24" s="19"/>
      <c r="K24" s="20"/>
      <c r="L24" s="19"/>
      <c r="M24" s="19"/>
    </row>
    <row r="25" spans="1:13" s="13" customFormat="1" ht="24.75" customHeight="1">
      <c r="A25" s="15"/>
      <c r="B25" s="16"/>
      <c r="C25" s="12" t="s">
        <v>50</v>
      </c>
      <c r="D25" s="7" t="s">
        <v>46</v>
      </c>
      <c r="E25" s="9" t="s">
        <v>20</v>
      </c>
      <c r="F25" s="12" t="s">
        <v>20</v>
      </c>
      <c r="G25" s="7">
        <v>27.74</v>
      </c>
      <c r="H25" s="16"/>
      <c r="I25" s="17"/>
      <c r="J25" s="19"/>
      <c r="K25" s="20"/>
      <c r="L25" s="19"/>
      <c r="M25" s="19"/>
    </row>
    <row r="26" spans="1:13" s="13" customFormat="1" ht="24.75" customHeight="1">
      <c r="A26" s="15"/>
      <c r="B26" s="16"/>
      <c r="C26" s="12" t="s">
        <v>51</v>
      </c>
      <c r="D26" s="7" t="s">
        <v>52</v>
      </c>
      <c r="E26" s="9" t="s">
        <v>20</v>
      </c>
      <c r="F26" s="12" t="s">
        <v>20</v>
      </c>
      <c r="G26" s="7">
        <v>35</v>
      </c>
      <c r="H26" s="16"/>
      <c r="I26" s="17"/>
      <c r="J26" s="19"/>
      <c r="K26" s="20"/>
      <c r="L26" s="19"/>
      <c r="M26" s="19"/>
    </row>
    <row r="27" spans="1:13" s="13" customFormat="1" ht="24.75" customHeight="1">
      <c r="A27" s="15"/>
      <c r="B27" s="16"/>
      <c r="C27" s="12" t="s">
        <v>53</v>
      </c>
      <c r="D27" s="7" t="s">
        <v>46</v>
      </c>
      <c r="E27" s="9" t="s">
        <v>20</v>
      </c>
      <c r="F27" s="12" t="s">
        <v>20</v>
      </c>
      <c r="G27" s="7">
        <v>60.33</v>
      </c>
      <c r="H27" s="16"/>
      <c r="I27" s="17"/>
      <c r="J27" s="19"/>
      <c r="K27" s="20"/>
      <c r="L27" s="19"/>
      <c r="M27" s="19"/>
    </row>
    <row r="28" spans="1:13" s="13" customFormat="1" ht="24.75" customHeight="1">
      <c r="A28" s="15"/>
      <c r="B28" s="16"/>
      <c r="C28" s="12" t="s">
        <v>54</v>
      </c>
      <c r="D28" s="7" t="s">
        <v>46</v>
      </c>
      <c r="E28" s="9" t="s">
        <v>20</v>
      </c>
      <c r="F28" s="12" t="s">
        <v>20</v>
      </c>
      <c r="G28" s="7">
        <v>29.56</v>
      </c>
      <c r="H28" s="16"/>
      <c r="I28" s="17"/>
      <c r="J28" s="19"/>
      <c r="K28" s="20"/>
      <c r="L28" s="19"/>
      <c r="M28" s="19"/>
    </row>
    <row r="29" spans="1:13" s="13" customFormat="1" ht="24.75" customHeight="1">
      <c r="A29" s="15"/>
      <c r="B29" s="16"/>
      <c r="C29" s="12" t="s">
        <v>55</v>
      </c>
      <c r="D29" s="7" t="s">
        <v>46</v>
      </c>
      <c r="E29" s="9" t="s">
        <v>20</v>
      </c>
      <c r="F29" s="12" t="s">
        <v>20</v>
      </c>
      <c r="G29" s="7">
        <v>21.35</v>
      </c>
      <c r="H29" s="16"/>
      <c r="I29" s="17"/>
      <c r="J29" s="19"/>
      <c r="K29" s="20"/>
      <c r="L29" s="19"/>
      <c r="M29" s="19"/>
    </row>
    <row r="30" spans="1:13" s="13" customFormat="1" ht="24.75" customHeight="1">
      <c r="A30" s="15"/>
      <c r="B30" s="16"/>
      <c r="C30" s="12" t="s">
        <v>56</v>
      </c>
      <c r="D30" s="7" t="s">
        <v>46</v>
      </c>
      <c r="E30" s="9" t="s">
        <v>20</v>
      </c>
      <c r="F30" s="12" t="s">
        <v>20</v>
      </c>
      <c r="G30" s="7">
        <v>24.8</v>
      </c>
      <c r="H30" s="16"/>
      <c r="I30" s="17"/>
      <c r="J30" s="19"/>
      <c r="K30" s="20"/>
      <c r="L30" s="19"/>
      <c r="M30" s="19"/>
    </row>
    <row r="31" spans="1:13" s="13" customFormat="1" ht="24.75" customHeight="1">
      <c r="A31" s="15"/>
      <c r="B31" s="16"/>
      <c r="C31" s="12" t="s">
        <v>57</v>
      </c>
      <c r="D31" s="7" t="s">
        <v>46</v>
      </c>
      <c r="E31" s="9" t="s">
        <v>20</v>
      </c>
      <c r="F31" s="12" t="s">
        <v>20</v>
      </c>
      <c r="G31" s="7">
        <v>13.93</v>
      </c>
      <c r="H31" s="16"/>
      <c r="I31" s="17"/>
      <c r="J31" s="19"/>
      <c r="K31" s="20"/>
      <c r="L31" s="19"/>
      <c r="M31" s="19"/>
    </row>
    <row r="32" spans="1:13" s="13" customFormat="1" ht="24.75" customHeight="1">
      <c r="A32" s="15"/>
      <c r="B32" s="16"/>
      <c r="C32" s="12" t="s">
        <v>58</v>
      </c>
      <c r="D32" s="7" t="s">
        <v>46</v>
      </c>
      <c r="E32" s="9" t="s">
        <v>20</v>
      </c>
      <c r="F32" s="12" t="s">
        <v>20</v>
      </c>
      <c r="G32" s="7">
        <v>5.27</v>
      </c>
      <c r="H32" s="16"/>
      <c r="I32" s="17"/>
      <c r="J32" s="19"/>
      <c r="K32" s="20"/>
      <c r="L32" s="19"/>
      <c r="M32" s="19"/>
    </row>
    <row r="33" spans="1:13" s="13" customFormat="1" ht="24.75" customHeight="1">
      <c r="A33" s="15"/>
      <c r="B33" s="16"/>
      <c r="C33" s="12" t="s">
        <v>59</v>
      </c>
      <c r="D33" s="7" t="s">
        <v>46</v>
      </c>
      <c r="E33" s="9" t="s">
        <v>20</v>
      </c>
      <c r="F33" s="12" t="s">
        <v>20</v>
      </c>
      <c r="G33" s="7">
        <v>23.68</v>
      </c>
      <c r="H33" s="16"/>
      <c r="I33" s="17"/>
      <c r="J33" s="19"/>
      <c r="K33" s="20"/>
      <c r="L33" s="19"/>
      <c r="M33" s="19"/>
    </row>
    <row r="34" spans="1:13" s="13" customFormat="1" ht="24.75" customHeight="1">
      <c r="A34" s="15"/>
      <c r="B34" s="16"/>
      <c r="C34" s="12" t="s">
        <v>60</v>
      </c>
      <c r="D34" s="7" t="s">
        <v>46</v>
      </c>
      <c r="E34" s="9" t="s">
        <v>20</v>
      </c>
      <c r="F34" s="12" t="s">
        <v>20</v>
      </c>
      <c r="G34" s="7">
        <v>68.64</v>
      </c>
      <c r="H34" s="16"/>
      <c r="I34" s="17"/>
      <c r="J34" s="19"/>
      <c r="K34" s="20"/>
      <c r="L34" s="19"/>
      <c r="M34" s="19"/>
    </row>
    <row r="35" spans="1:13" s="13" customFormat="1" ht="24.75" customHeight="1">
      <c r="A35" s="15"/>
      <c r="B35" s="16"/>
      <c r="C35" s="12" t="s">
        <v>61</v>
      </c>
      <c r="D35" s="7" t="s">
        <v>46</v>
      </c>
      <c r="E35" s="9" t="s">
        <v>20</v>
      </c>
      <c r="F35" s="12" t="s">
        <v>20</v>
      </c>
      <c r="G35" s="7">
        <v>36.99</v>
      </c>
      <c r="H35" s="16"/>
      <c r="I35" s="17"/>
      <c r="J35" s="19"/>
      <c r="K35" s="20"/>
      <c r="L35" s="19"/>
      <c r="M35" s="19"/>
    </row>
    <row r="36" spans="1:13" s="13" customFormat="1" ht="24.75" customHeight="1">
      <c r="A36" s="15"/>
      <c r="B36" s="16"/>
      <c r="C36" s="12" t="s">
        <v>62</v>
      </c>
      <c r="D36" s="7" t="s">
        <v>46</v>
      </c>
      <c r="E36" s="9" t="s">
        <v>20</v>
      </c>
      <c r="F36" s="9" t="s">
        <v>20</v>
      </c>
      <c r="G36" s="9">
        <v>4.8</v>
      </c>
      <c r="H36" s="16"/>
      <c r="I36" s="17"/>
      <c r="J36" s="19"/>
      <c r="K36" s="20"/>
      <c r="L36" s="19"/>
      <c r="M36" s="19"/>
    </row>
    <row r="37" spans="1:13" s="13" customFormat="1" ht="24.75" customHeight="1">
      <c r="A37" s="15"/>
      <c r="B37" s="16"/>
      <c r="C37" s="12" t="s">
        <v>63</v>
      </c>
      <c r="D37" s="7" t="s">
        <v>46</v>
      </c>
      <c r="E37" s="9" t="s">
        <v>20</v>
      </c>
      <c r="F37" s="9" t="s">
        <v>20</v>
      </c>
      <c r="G37" s="9">
        <v>106.53</v>
      </c>
      <c r="H37" s="16"/>
      <c r="I37" s="17"/>
      <c r="J37" s="19"/>
      <c r="K37" s="20"/>
      <c r="L37" s="19"/>
      <c r="M37" s="19"/>
    </row>
    <row r="38" spans="1:13" s="13" customFormat="1" ht="24.75" customHeight="1">
      <c r="A38" s="15"/>
      <c r="B38" s="16"/>
      <c r="C38" s="12" t="s">
        <v>64</v>
      </c>
      <c r="D38" s="7" t="s">
        <v>46</v>
      </c>
      <c r="E38" s="9" t="s">
        <v>20</v>
      </c>
      <c r="F38" s="9" t="s">
        <v>20</v>
      </c>
      <c r="G38" s="9">
        <v>23.58</v>
      </c>
      <c r="H38" s="16"/>
      <c r="I38" s="17"/>
      <c r="J38" s="19"/>
      <c r="K38" s="20"/>
      <c r="L38" s="19"/>
      <c r="M38" s="19"/>
    </row>
    <row r="39" spans="1:13" s="13" customFormat="1" ht="24.75" customHeight="1">
      <c r="A39" s="15"/>
      <c r="B39" s="16"/>
      <c r="C39" s="12" t="s">
        <v>65</v>
      </c>
      <c r="D39" s="7" t="s">
        <v>46</v>
      </c>
      <c r="E39" s="9" t="s">
        <v>20</v>
      </c>
      <c r="F39" s="9" t="s">
        <v>20</v>
      </c>
      <c r="G39" s="9">
        <v>82.19</v>
      </c>
      <c r="H39" s="16"/>
      <c r="I39" s="17"/>
      <c r="J39" s="19"/>
      <c r="K39" s="20"/>
      <c r="L39" s="19"/>
      <c r="M39" s="19"/>
    </row>
    <row r="40" spans="1:13" ht="33" customHeight="1">
      <c r="A40" s="1" t="s">
        <v>66</v>
      </c>
      <c r="B40" s="1" t="s">
        <v>67</v>
      </c>
      <c r="C40" s="1" t="s">
        <v>68</v>
      </c>
      <c r="D40" s="11" t="s">
        <v>20</v>
      </c>
      <c r="E40" s="4">
        <f>SUM(E3:E39)</f>
        <v>10825.920000000002</v>
      </c>
      <c r="F40" s="4">
        <v>42072.78</v>
      </c>
      <c r="G40" s="4">
        <f>SUM(G3:G39)</f>
        <v>3380.3799999999997</v>
      </c>
      <c r="H40" s="1" t="s">
        <v>20</v>
      </c>
      <c r="I40" s="1">
        <v>24262.53</v>
      </c>
      <c r="J40" s="14" t="s">
        <v>20</v>
      </c>
      <c r="K40" s="14"/>
      <c r="L40" s="14"/>
      <c r="M40" s="14"/>
    </row>
  </sheetData>
  <sheetProtection/>
  <mergeCells count="10">
    <mergeCell ref="A1:M1"/>
    <mergeCell ref="J40:M40"/>
    <mergeCell ref="A3:A39"/>
    <mergeCell ref="B3:B39"/>
    <mergeCell ref="H3:H39"/>
    <mergeCell ref="I3:I39"/>
    <mergeCell ref="J3:J39"/>
    <mergeCell ref="K3:K39"/>
    <mergeCell ref="L3:L39"/>
    <mergeCell ref="M3:M39"/>
  </mergeCells>
  <printOptions/>
  <pageMargins left="0.19652777777777777" right="0.19652777777777777" top="0.3145833333333333" bottom="0.2361111111111111" header="0.19652777777777777" footer="0.2361111111111111"/>
  <pageSetup fitToHeight="1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朱崇茂</cp:lastModifiedBy>
  <cp:lastPrinted>2020-12-15T02:05:27Z</cp:lastPrinted>
  <dcterms:created xsi:type="dcterms:W3CDTF">2006-05-23T10:04:15Z</dcterms:created>
  <dcterms:modified xsi:type="dcterms:W3CDTF">2020-12-15T02:22:08Z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