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72"/>
  </bookViews>
  <sheets>
    <sheet name="Sheet1" sheetId="1" r:id="rId1"/>
  </sheets>
  <calcPr calcId="144525"/>
</workbook>
</file>

<file path=xl/sharedStrings.xml><?xml version="1.0" encoding="utf-8"?>
<sst xmlns="http://schemas.openxmlformats.org/spreadsheetml/2006/main" count="114" uniqueCount="113">
  <si>
    <r>
      <rPr>
        <b/>
        <sz val="16"/>
        <color rgb="FF000000"/>
        <rFont val="仿宋_GB2312"/>
        <charset val="134"/>
      </rPr>
      <t>常规项目支出绩效自评（</t>
    </r>
    <r>
      <rPr>
        <b/>
        <sz val="16"/>
        <color rgb="FFFF0000"/>
        <rFont val="仿宋_GB2312"/>
        <charset val="134"/>
      </rPr>
      <t>未编制绩效目标项目</t>
    </r>
    <r>
      <rPr>
        <b/>
        <sz val="16"/>
        <color rgb="FF000000"/>
        <rFont val="仿宋_GB2312"/>
        <charset val="134"/>
      </rPr>
      <t>）</t>
    </r>
  </si>
  <si>
    <t>项目名称</t>
  </si>
  <si>
    <t>日常管理事务</t>
  </si>
  <si>
    <t xml:space="preserve">项目类别 </t>
  </si>
  <si>
    <t>常规 （√ ）一次性（ ） 追加（ ）</t>
  </si>
  <si>
    <t>项目主管单位</t>
  </si>
  <si>
    <t>深圳市龙华区人大常委会办公室</t>
  </si>
  <si>
    <t>项目实施单位</t>
  </si>
  <si>
    <t>项目周期</t>
  </si>
  <si>
    <t xml:space="preserve"> 全 年</t>
  </si>
  <si>
    <t>项目属性</t>
  </si>
  <si>
    <t>新增（ ）  延续（ √）</t>
  </si>
  <si>
    <t>项目资金（万元）</t>
  </si>
  <si>
    <t>年初预算数</t>
  </si>
  <si>
    <t>全年预算数</t>
  </si>
  <si>
    <t>全年执行数</t>
  </si>
  <si>
    <t>执行率</t>
  </si>
  <si>
    <t>年度资金总额</t>
  </si>
  <si>
    <t xml:space="preserve">  其中：财政拨款</t>
  </si>
  <si>
    <t xml:space="preserve">        其他资金</t>
  </si>
  <si>
    <t>一级指标</t>
  </si>
  <si>
    <t>权重（%）</t>
  </si>
  <si>
    <t>二级指标</t>
  </si>
  <si>
    <t>三级指标</t>
  </si>
  <si>
    <t>指标解释</t>
  </si>
  <si>
    <t>参考分值</t>
  </si>
  <si>
    <t>评分标准</t>
  </si>
  <si>
    <t>自评得分</t>
  </si>
  <si>
    <t>项目决策</t>
  </si>
  <si>
    <t>项目立项
（6）</t>
  </si>
  <si>
    <t>战略目标适应性</t>
  </si>
  <si>
    <t>项目与部门战略目标的适应性。</t>
  </si>
  <si>
    <t>①项目能够支持部门目标的实现；
②符合发展政策和优先发展重点。
满足以上2点得满分，一项未满足扣50%权重分，扣完为止。</t>
  </si>
  <si>
    <t>立项依据充分性</t>
  </si>
  <si>
    <t>用以反映项目立项是否有充分的依据，符合国家、本市的相关规定。</t>
  </si>
  <si>
    <t>①项目立项符合国家相关法律法规、国民经济发展规划和党委政府决策；
②项目实施内容与实施单位或委托单位职责密切相关。
满足以上2点得满分，一项未满足扣50%权重分，扣完为止。</t>
  </si>
  <si>
    <t>立项程序规范性</t>
  </si>
  <si>
    <t>项目的申请、设立过程是否符合相关要求，用以反映和考核项目立项的规范情况。</t>
  </si>
  <si>
    <t>①项目按照规定的程序申请设立；
②所提交的文件、材料符合相关要求；
③项目事前经过必要的可行性研究、专家论证、风险评估、集体决策等。
满足以上3点得满分，一项未满足扣1/3权重分，扣完为止。</t>
  </si>
  <si>
    <t>项目目标
（4）</t>
  </si>
  <si>
    <t>绩效目标合理性</t>
  </si>
  <si>
    <t>项目所设定的绩效目标是否依据充分，是否符合客观实际，用以反映和考核项目绩效目标与项目实施的相符情况。</t>
  </si>
  <si>
    <t>①项目为促进事业发展所必需；
②项目设定的预期产出效益和效果符合正常的业绩水平；
③项目设定的绩效目标与预算规模、配比的关联性。
满足以上3点得满分，一项未满足扣1/3权重分，扣完为止。</t>
  </si>
  <si>
    <t>绩效指标明确性</t>
  </si>
  <si>
    <t>依据绩效目标设定的绩效指标是否清晰、细化、可衡量等，用以反映和考核项目绩效目标与项目实施的相符情况。</t>
  </si>
  <si>
    <t>①将项目绩效目标细化分解为具体的绩效指标；
②项目设定的绩效指标清晰、细化、可衡量，且已设定了明确、可衡量的指标值；
③绩效指标与项目年度任务数或计划数相对应；
④设定的绩效指标与预算确定的项目投资额或资金量相匹配。
满足以上4点得满分，一项未满足扣25%权重分，扣完为止。</t>
  </si>
  <si>
    <t>项目管理</t>
  </si>
  <si>
    <t>预算编制情况
（4）</t>
  </si>
  <si>
    <t>预算编制合理性</t>
  </si>
  <si>
    <t>考核项目预算编制是否合理性，主要考察预算编制项目构成部分是否明确，每个项目构成部分的内容是否具体，每项内容的单价和数量是否具体、合理，各项目构成部分的金额以及总金额计算是否准确，资金有无根据项目的轻重缓急进行分配。</t>
  </si>
  <si>
    <t>①项目构成部分是否具体、合理；
②每个项目构成部分的内容是否准确、具体；                                                            
③项目构成部分中每项内容的单价和数量是否具体、合理和准确；
④单价和数量的依据是否充分；
⑤项目构成部分金额和总金额计算是否准确；
满足以上5点得满分，一项未满足扣20%权重分，扣完为止。</t>
  </si>
  <si>
    <t>预算编制规范性</t>
  </si>
  <si>
    <t>考核项目预算编制是否符合区财政当年度有关预算编制的口径和规范要求。</t>
  </si>
  <si>
    <t>①预算编制符合区财政当年度有关预算编制的口径及原则要求，符合区财政印发的区级预算编制工作方案和年度部门预算编制工作通知，以及其他与预算编制相关的文件和制度。；
②预算编制经过了相应的论证、测算程序，经过了相应的申报、修改、再申报等程序，符合专项资金预算编制和项目库管理要求。
满足以上2点得满分，一项不达扣50%权重分，扣完为止。</t>
  </si>
  <si>
    <t>预算执行
（4）</t>
  </si>
  <si>
    <t>预算执行率</t>
  </si>
  <si>
    <t>用以反映项目预算执行的进度。</t>
  </si>
  <si>
    <t>预算执行率=支出数/项目预算数*100%
预算执行率*权重分。</t>
  </si>
  <si>
    <t>预算资金到位率</t>
  </si>
  <si>
    <t>该指标主要考察财政预算资金是否及时拨付到位。</t>
  </si>
  <si>
    <t>预算资金到位率=实际到位财政资金/项目预算金额*100%
指标得分=预算资金到位率*权重分</t>
  </si>
  <si>
    <t>财务管理
（10）</t>
  </si>
  <si>
    <t>财务管理制度健全性</t>
  </si>
  <si>
    <t>项目的财务制度是否健全、完善、有效，用以反映和考核财务管理制度对资金规范、安全运行的保障情况。</t>
  </si>
  <si>
    <t>①已制定或具有相应的预算业务制度、收支业务制度或其他财务管理文件；
②预算业务制度、收支业务制度或其他财务管理文件符合相关财务会计制度的规定。
满足以上2点得满分，一项未满足扣50%权重分，扣完为止。</t>
  </si>
  <si>
    <t>资金使用合规性</t>
  </si>
  <si>
    <t>项目资金使用是否符合相关法律法规、制度和规定，用以反映和考核项目资金使用的规范性和安全性。</t>
  </si>
  <si>
    <t>①符合预算业务制度、收支业务制度或其他财务管理文件的规定；
②资金的拨付有完整的审批程序和手续；
③项目的重大开支经过评估认证；
④资金支出范围符合项目预算批复或合同规定的用途；
⑤资金不存在截留、挤占、挪用、虚列支出等情况。
一项未满足不得分。</t>
  </si>
  <si>
    <t>财务管理制度执行有效性</t>
  </si>
  <si>
    <t>项目在实施过程中是否严格执行相关财务管理制度，以确保绩效目标的顺利实现。</t>
  </si>
  <si>
    <t>主要考察以下财务管理制度是否按照规定严格执行：
①如实反映各项经济业务活动，提供真实可靠的财务手续资料，遵照《会计法》规定，做好记账、报账工作，对项目的各项业务活动进行事前、事中、事后控制管理；
②规范填制、审核程序手续，及时准确记录各项财产物资的增减变化；
③按时核实库存、数据，确保账实相符，保证数据真实可靠；
④严禁弄虚作假、营私舞弊、欺骗瞒报等违法乱纪行为。
满足以上4点得满分，一项未满足扣25%权重分，扣完为止。</t>
  </si>
  <si>
    <t>财务监控有效性</t>
  </si>
  <si>
    <t>项目实施单位是否为保障资金的安全、规范运行、控制成本等而采取了必要的监控、管理措施，用以反映和考核项目实施单位对资金运行的控制情况。</t>
  </si>
  <si>
    <t>①是否已制定或具有相应的监控机制；
②是否采取了相应的财务检查等必要的监控措施或手段；
③是否按项目进行成本核算，以及项目成本差异情况。
满足以上3点得满分，一项未满足扣1/3权重分，扣完为止。</t>
  </si>
  <si>
    <t>实施管理规范性（10）</t>
  </si>
  <si>
    <t>项目计划管理</t>
  </si>
  <si>
    <t>考察项目是否制定了合理、可行的实施计划或工作方案，是否按照制定的实施计划或工作方案开展相关工作。</t>
  </si>
  <si>
    <t>①项目制定有相关的实施计划或相关的工作方案，得1分；
②项目制定的实施计划或相关工作方案合理可行，得1分；
③项目的各项工作均按照实施计划或工作方案开展，实施内容、时间计划等均无偏差。
满足以上3点得满分，一项未满足扣1/3权重分，扣完为止。</t>
  </si>
  <si>
    <t>实施管理制度健全性</t>
  </si>
  <si>
    <t>考察项目实施管理制度的健全性情况，政府采购、日常监督管理、合同管理、申请审批管理或进度管控等制度是否健全。</t>
  </si>
  <si>
    <t>项目各项实施管理制度均建立健全，得满分；每缺少一项必要的实施管理制度，扣1分，扣完为止。</t>
  </si>
  <si>
    <t>实施管理制度执行有效性</t>
  </si>
  <si>
    <t>考察项目制定的各项实施管理制度是否得到了有效的执行。</t>
  </si>
  <si>
    <t>①项目所制定的政府采购、日常监督管理、合同管理、申请审批管理或进度管控等制度均得到有效的执行；
②项目实施过程中未发生安全等责任事故，或违法、违规事件。
以上均满足得满分，每有一项制度未有效执行或发生一起安全等责任事故、违法违规事件，扣1分，扣完为止。；</t>
  </si>
  <si>
    <t>验收总结管理</t>
  </si>
  <si>
    <t>考察项目是否制定有完善的验收、工作总结制度或相关的工作要求及项目的验收、总结工作的完成情况。</t>
  </si>
  <si>
    <t>①项目制定有相关的验收、总结等工作制度或要求；
②项目制定的验收、总结等工作制度各项标准、要求合理，具有较高的可实施性；
③项目按照验收、总结的制度或文件要求，完成了对所有内容的验收、总结
满足以上3点得满分，一项未满足扣1/3权重分，扣完为止。</t>
  </si>
  <si>
    <t>项目绩效</t>
  </si>
  <si>
    <t>项目产出
（35）</t>
  </si>
  <si>
    <t>实际完成率
（产出数量）</t>
  </si>
  <si>
    <t>项目实施的实际产出数量与计划产出数量的比率，用以反映和考核项目产出数量目标的实现程度。
（可以设计项目数量完成率、计划任务完成率、计划工程数量完成率、计划培训人次数完成率、计划新建或改建项目完成率等指标）</t>
  </si>
  <si>
    <r>
      <rPr>
        <sz val="12"/>
        <color rgb="FFFF0000"/>
        <rFont val="宋体"/>
        <charset val="134"/>
        <scheme val="minor"/>
      </rPr>
      <t>①组织工青妇、党建活动2次，得7分；
②完成党员活动室改造，得7分；</t>
    </r>
    <r>
      <rPr>
        <sz val="12"/>
        <color theme="1"/>
        <rFont val="宋体"/>
        <charset val="134"/>
        <scheme val="minor"/>
      </rPr>
      <t xml:space="preserve">
实际完成率=（实际产出数量/计划产出数量）×100%。
实际产出数量：一定时期（本年度或项目期）内项目实际产出的产品或提供的服务数量。
计划产出数量：项目绩效目标确定的在一定时期（本年度或项目期）内计划产出的产品或提供的服务数量。
实际完成率*权重分</t>
    </r>
  </si>
  <si>
    <t>质量达标率
（产出质量）</t>
  </si>
  <si>
    <t>项目完成的质量达标产出数与实际产出数的比率，用以反映和考核项目产出的质量状况。
（可以设计项目产出（工程质量）验收合格率、项目产出质量达标率、培训合格率、服务质量达标等指标）</t>
  </si>
  <si>
    <r>
      <rPr>
        <sz val="12"/>
        <color rgb="FFFF0000"/>
        <rFont val="宋体"/>
        <charset val="134"/>
        <scheme val="minor"/>
      </rPr>
      <t>①购买办公用品合格率达100%，得12分。</t>
    </r>
    <r>
      <rPr>
        <sz val="12"/>
        <color theme="1"/>
        <rFont val="宋体"/>
        <charset val="134"/>
        <scheme val="minor"/>
      </rPr>
      <t xml:space="preserve">
质量达标率=（质量达标产出数量/计划完成产出数量）× 100%。
质量达标产出数：一定时期（本年度或项目期）内实际达到既定质量标准的产品或服务数量。
既定质量标准是指项目实施单位设立绩效目标时依据计划标准、行业标准、历史标准或其他标准而设定的绩效指标值。
质量达标率*权重分</t>
    </r>
  </si>
  <si>
    <t>完成及时率
（产出时效）</t>
  </si>
  <si>
    <t>按计划时限完成的项目（项目构成部分）个数与项目（项目构成部分）总数的比率，用以反映项目完成的及时程度。
（可以设计项目数量完成及时率、计划任务完成及时率、计划培训人次数完成及时率、计划新建或改建项目完成及时率等指标）</t>
  </si>
  <si>
    <r>
      <rPr>
        <sz val="12"/>
        <color rgb="FFFF0000"/>
        <rFont val="宋体"/>
        <charset val="134"/>
        <scheme val="minor"/>
      </rPr>
      <t>①及时完成办公设备维修，得3分；
②法律顾问及时反馈合同法律意见，得3分；
③及时完成宣传报道，得3分；</t>
    </r>
    <r>
      <rPr>
        <sz val="12"/>
        <color theme="1"/>
        <rFont val="宋体"/>
        <charset val="134"/>
        <scheme val="minor"/>
      </rPr>
      <t xml:space="preserve">
完成及时率=计划时限内实际完成的项目数量/计划时限内应完成的项目数量×100%。
完成及时率*权重分</t>
    </r>
  </si>
  <si>
    <t>项目效益
（25）</t>
  </si>
  <si>
    <t>社会效益</t>
  </si>
  <si>
    <t>项目实施对社会发展所带来的直接或间接影响情况。
（可以设计社会公平性改善程度——基尼系数减低率、恩格尔系数降低率，人均收入增长率、项目获奖或获得表彰奖励次数、社会稳定程度提升率、社会精神文明改善程度等指标）</t>
  </si>
  <si>
    <t xml:space="preserve">①内部管理水平得到提高，得4分；
②办公保障水平得到提高，得4分；
</t>
  </si>
  <si>
    <t>生态效益</t>
  </si>
  <si>
    <t>项目实施对生态环境所带来的直接或间接影响情况。
（可以设计空气质量优良天数增加率、水质优良天数、节能减排改善程度、人均绿地面积增长率、PM2.5下降率等指标）</t>
  </si>
  <si>
    <t>无纸化办公，减少纸张的消耗，通过区OA系统办理文件达500份，得4分。</t>
  </si>
  <si>
    <t>可持续影响力</t>
  </si>
  <si>
    <t>项目后续运行及成效发挥的可持续影响情况,以及项目能力建设情况。
（可以设计项目长效管理机制、人员队伍建设情况、人员培训情况、资金保障机制等指标）</t>
  </si>
  <si>
    <t>参加上级部门及区各单位组织的培训活动达1次，得4分。</t>
  </si>
  <si>
    <t>社会公众或服务对象满意度</t>
  </si>
  <si>
    <t>社会公众或服务对象对项目实施效果的满意程度。
（可以从管理层面、工作人员层面和直接受益者层面设计满意度指标和开展满意度调查）</t>
  </si>
  <si>
    <r>
      <rPr>
        <sz val="12"/>
        <color rgb="FFFF0000"/>
        <rFont val="宋体"/>
        <charset val="134"/>
        <scheme val="minor"/>
      </rPr>
      <t>服务对象基本满意，得9分。</t>
    </r>
    <r>
      <rPr>
        <sz val="12"/>
        <color theme="1"/>
        <rFont val="宋体"/>
        <charset val="134"/>
        <scheme val="minor"/>
      </rPr>
      <t xml:space="preserve">
社会公众或服务对象是指因该项目实施而受到影响的部门（单位）、群体或个人。一般采取社会调查的方式。</t>
    </r>
  </si>
  <si>
    <t>总计</t>
  </si>
  <si>
    <t>审核意见：</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</si>
</sst>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9">
    <font>
      <sz val="11"/>
      <color theme="1"/>
      <name val="宋体"/>
      <charset val="134"/>
      <scheme val="minor"/>
    </font>
    <font>
      <b/>
      <sz val="16"/>
      <color rgb="FF000000"/>
      <name val="仿宋_GB2312"/>
      <charset val="134"/>
    </font>
    <font>
      <sz val="12"/>
      <color rgb="FF000000"/>
      <name val="宋体"/>
      <charset val="134"/>
      <scheme val="minor"/>
    </font>
    <font>
      <u/>
      <sz val="12"/>
      <color rgb="FF000000"/>
      <name val="宋体"/>
      <charset val="134"/>
      <scheme val="minor"/>
    </font>
    <font>
      <sz val="12"/>
      <color theme="1"/>
      <name val="宋体"/>
      <charset val="134"/>
      <scheme val="minor"/>
    </font>
    <font>
      <sz val="12"/>
      <color rgb="FF000000"/>
      <name val="宋体"/>
      <charset val="134"/>
    </font>
    <font>
      <b/>
      <sz val="12"/>
      <color theme="1"/>
      <name val="仿宋_GB2312"/>
      <charset val="134"/>
    </font>
    <font>
      <sz val="12"/>
      <color rgb="FFFF0000"/>
      <name val="宋体"/>
      <charset val="134"/>
      <scheme val="minor"/>
    </font>
    <font>
      <b/>
      <sz val="11"/>
      <color theme="1"/>
      <name val="宋体"/>
      <charset val="134"/>
      <scheme val="minor"/>
    </font>
    <font>
      <sz val="11"/>
      <color theme="1"/>
      <name val="宋体"/>
      <charset val="0"/>
      <scheme val="minor"/>
    </font>
    <font>
      <b/>
      <sz val="11"/>
      <color rgb="FFFA7D00"/>
      <name val="宋体"/>
      <charset val="0"/>
      <scheme val="minor"/>
    </font>
    <font>
      <b/>
      <sz val="18"/>
      <color theme="3"/>
      <name val="宋体"/>
      <charset val="134"/>
      <scheme val="minor"/>
    </font>
    <font>
      <sz val="11"/>
      <color theme="0"/>
      <name val="宋体"/>
      <charset val="0"/>
      <scheme val="minor"/>
    </font>
    <font>
      <sz val="11"/>
      <color rgb="FF3F3F76"/>
      <name val="宋体"/>
      <charset val="0"/>
      <scheme val="minor"/>
    </font>
    <font>
      <b/>
      <sz val="11"/>
      <color rgb="FF3F3F3F"/>
      <name val="宋体"/>
      <charset val="0"/>
      <scheme val="minor"/>
    </font>
    <font>
      <sz val="11"/>
      <color rgb="FFFF0000"/>
      <name val="宋体"/>
      <charset val="0"/>
      <scheme val="minor"/>
    </font>
    <font>
      <sz val="11"/>
      <color rgb="FF9C0006"/>
      <name val="宋体"/>
      <charset val="0"/>
      <scheme val="minor"/>
    </font>
    <font>
      <b/>
      <sz val="11"/>
      <color rgb="FFFFFFFF"/>
      <name val="宋体"/>
      <charset val="0"/>
      <scheme val="minor"/>
    </font>
    <font>
      <i/>
      <sz val="11"/>
      <color rgb="FF7F7F7F"/>
      <name val="宋体"/>
      <charset val="0"/>
      <scheme val="minor"/>
    </font>
    <font>
      <u/>
      <sz val="11"/>
      <color rgb="FF0000FF"/>
      <name val="宋体"/>
      <charset val="0"/>
      <scheme val="minor"/>
    </font>
    <font>
      <u/>
      <sz val="11"/>
      <color rgb="FF800080"/>
      <name val="宋体"/>
      <charset val="0"/>
      <scheme val="minor"/>
    </font>
    <font>
      <sz val="11"/>
      <color rgb="FF9C6500"/>
      <name val="宋体"/>
      <charset val="0"/>
      <scheme val="minor"/>
    </font>
    <font>
      <b/>
      <sz val="11"/>
      <color theme="3"/>
      <name val="宋体"/>
      <charset val="134"/>
      <scheme val="minor"/>
    </font>
    <font>
      <sz val="11"/>
      <color rgb="FFFA7D00"/>
      <name val="宋体"/>
      <charset val="0"/>
      <scheme val="minor"/>
    </font>
    <font>
      <b/>
      <sz val="15"/>
      <color theme="3"/>
      <name val="宋体"/>
      <charset val="134"/>
      <scheme val="minor"/>
    </font>
    <font>
      <b/>
      <sz val="13"/>
      <color theme="3"/>
      <name val="宋体"/>
      <charset val="134"/>
      <scheme val="minor"/>
    </font>
    <font>
      <b/>
      <sz val="11"/>
      <color theme="1"/>
      <name val="宋体"/>
      <charset val="0"/>
      <scheme val="minor"/>
    </font>
    <font>
      <sz val="11"/>
      <color rgb="FF006100"/>
      <name val="宋体"/>
      <charset val="0"/>
      <scheme val="minor"/>
    </font>
    <font>
      <b/>
      <sz val="16"/>
      <color rgb="FFFF0000"/>
      <name val="仿宋_GB2312"/>
      <charset val="134"/>
    </font>
  </fonts>
  <fills count="34">
    <fill>
      <patternFill patternType="none"/>
    </fill>
    <fill>
      <patternFill patternType="gray125"/>
    </fill>
    <fill>
      <patternFill patternType="solid">
        <fgColor theme="0" tint="-0.25"/>
        <bgColor indexed="64"/>
      </patternFill>
    </fill>
    <fill>
      <patternFill patternType="solid">
        <fgColor rgb="FFFFFFCC"/>
        <bgColor indexed="64"/>
      </patternFill>
    </fill>
    <fill>
      <patternFill patternType="solid">
        <fgColor theme="8" tint="0.599993896298105"/>
        <bgColor indexed="64"/>
      </patternFill>
    </fill>
    <fill>
      <patternFill patternType="solid">
        <fgColor rgb="FFF2F2F2"/>
        <bgColor indexed="64"/>
      </patternFill>
    </fill>
    <fill>
      <patternFill patternType="solid">
        <fgColor theme="6" tint="0.599993896298105"/>
        <bgColor indexed="64"/>
      </patternFill>
    </fill>
    <fill>
      <patternFill patternType="solid">
        <fgColor theme="8"/>
        <bgColor indexed="64"/>
      </patternFill>
    </fill>
    <fill>
      <patternFill patternType="solid">
        <fgColor theme="6"/>
        <bgColor indexed="64"/>
      </patternFill>
    </fill>
    <fill>
      <patternFill patternType="solid">
        <fgColor rgb="FFFFCC99"/>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399975585192419"/>
        <bgColor indexed="64"/>
      </patternFill>
    </fill>
    <fill>
      <patternFill patternType="solid">
        <fgColor rgb="FFA5A5A5"/>
        <bgColor indexed="64"/>
      </patternFill>
    </fill>
    <fill>
      <patternFill patternType="solid">
        <fgColor theme="6" tint="0.399975585192419"/>
        <bgColor indexed="64"/>
      </patternFill>
    </fill>
    <fill>
      <patternFill patternType="solid">
        <fgColor rgb="FFFFEB9C"/>
        <bgColor indexed="64"/>
      </patternFill>
    </fill>
    <fill>
      <patternFill patternType="solid">
        <fgColor theme="5" tint="0.399975585192419"/>
        <bgColor indexed="64"/>
      </patternFill>
    </fill>
    <fill>
      <patternFill patternType="solid">
        <fgColor theme="7"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4" tint="0.399975585192419"/>
        <bgColor indexed="64"/>
      </patternFill>
    </fill>
    <fill>
      <patternFill patternType="solid">
        <fgColor theme="7" tint="0.599993896298105"/>
        <bgColor indexed="64"/>
      </patternFill>
    </fill>
    <fill>
      <patternFill patternType="solid">
        <fgColor theme="9" tint="0.799981688894314"/>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right/>
      <top/>
      <bottom style="medium">
        <color theme="4" tint="0.499984740745262"/>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9" fillId="11" borderId="0" applyNumberFormat="0" applyBorder="0" applyAlignment="0" applyProtection="0">
      <alignment vertical="center"/>
    </xf>
    <xf numFmtId="0" fontId="13" fillId="9"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6" borderId="0" applyNumberFormat="0" applyBorder="0" applyAlignment="0" applyProtection="0">
      <alignment vertical="center"/>
    </xf>
    <xf numFmtId="0" fontId="16" fillId="13" borderId="0" applyNumberFormat="0" applyBorder="0" applyAlignment="0" applyProtection="0">
      <alignment vertical="center"/>
    </xf>
    <xf numFmtId="43" fontId="0" fillId="0" borderId="0" applyFont="0" applyFill="0" applyBorder="0" applyAlignment="0" applyProtection="0">
      <alignment vertical="center"/>
    </xf>
    <xf numFmtId="0" fontId="12" fillId="16"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3" borderId="11" applyNumberFormat="0" applyFont="0" applyAlignment="0" applyProtection="0">
      <alignment vertical="center"/>
    </xf>
    <xf numFmtId="0" fontId="12" fillId="18" borderId="0" applyNumberFormat="0" applyBorder="0" applyAlignment="0" applyProtection="0">
      <alignment vertical="center"/>
    </xf>
    <xf numFmtId="0" fontId="22"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4" fillId="0" borderId="16" applyNumberFormat="0" applyFill="0" applyAlignment="0" applyProtection="0">
      <alignment vertical="center"/>
    </xf>
    <xf numFmtId="0" fontId="25" fillId="0" borderId="16" applyNumberFormat="0" applyFill="0" applyAlignment="0" applyProtection="0">
      <alignment vertical="center"/>
    </xf>
    <xf numFmtId="0" fontId="12" fillId="22" borderId="0" applyNumberFormat="0" applyBorder="0" applyAlignment="0" applyProtection="0">
      <alignment vertical="center"/>
    </xf>
    <xf numFmtId="0" fontId="22" fillId="0" borderId="17" applyNumberFormat="0" applyFill="0" applyAlignment="0" applyProtection="0">
      <alignment vertical="center"/>
    </xf>
    <xf numFmtId="0" fontId="12" fillId="19" borderId="0" applyNumberFormat="0" applyBorder="0" applyAlignment="0" applyProtection="0">
      <alignment vertical="center"/>
    </xf>
    <xf numFmtId="0" fontId="14" fillId="5" borderId="13" applyNumberFormat="0" applyAlignment="0" applyProtection="0">
      <alignment vertical="center"/>
    </xf>
    <xf numFmtId="0" fontId="10" fillId="5" borderId="12" applyNumberFormat="0" applyAlignment="0" applyProtection="0">
      <alignment vertical="center"/>
    </xf>
    <xf numFmtId="0" fontId="17" fillId="15" borderId="14" applyNumberFormat="0" applyAlignment="0" applyProtection="0">
      <alignment vertical="center"/>
    </xf>
    <xf numFmtId="0" fontId="9" fillId="24" borderId="0" applyNumberFormat="0" applyBorder="0" applyAlignment="0" applyProtection="0">
      <alignment vertical="center"/>
    </xf>
    <xf numFmtId="0" fontId="12" fillId="25" borderId="0" applyNumberFormat="0" applyBorder="0" applyAlignment="0" applyProtection="0">
      <alignment vertical="center"/>
    </xf>
    <xf numFmtId="0" fontId="23" fillId="0" borderId="15" applyNumberFormat="0" applyFill="0" applyAlignment="0" applyProtection="0">
      <alignment vertical="center"/>
    </xf>
    <xf numFmtId="0" fontId="26" fillId="0" borderId="18" applyNumberFormat="0" applyFill="0" applyAlignment="0" applyProtection="0">
      <alignment vertical="center"/>
    </xf>
    <xf numFmtId="0" fontId="27" fillId="27" borderId="0" applyNumberFormat="0" applyBorder="0" applyAlignment="0" applyProtection="0">
      <alignment vertical="center"/>
    </xf>
    <xf numFmtId="0" fontId="21" fillId="17" borderId="0" applyNumberFormat="0" applyBorder="0" applyAlignment="0" applyProtection="0">
      <alignment vertical="center"/>
    </xf>
    <xf numFmtId="0" fontId="9" fillId="10" borderId="0" applyNumberFormat="0" applyBorder="0" applyAlignment="0" applyProtection="0">
      <alignment vertical="center"/>
    </xf>
    <xf numFmtId="0" fontId="12" fillId="28" borderId="0" applyNumberFormat="0" applyBorder="0" applyAlignment="0" applyProtection="0">
      <alignment vertical="center"/>
    </xf>
    <xf numFmtId="0" fontId="9" fillId="29" borderId="0" applyNumberFormat="0" applyBorder="0" applyAlignment="0" applyProtection="0">
      <alignment vertical="center"/>
    </xf>
    <xf numFmtId="0" fontId="9" fillId="30" borderId="0" applyNumberFormat="0" applyBorder="0" applyAlignment="0" applyProtection="0">
      <alignment vertical="center"/>
    </xf>
    <xf numFmtId="0" fontId="9" fillId="26" borderId="0" applyNumberFormat="0" applyBorder="0" applyAlignment="0" applyProtection="0">
      <alignment vertical="center"/>
    </xf>
    <xf numFmtId="0" fontId="9" fillId="12" borderId="0" applyNumberFormat="0" applyBorder="0" applyAlignment="0" applyProtection="0">
      <alignment vertical="center"/>
    </xf>
    <xf numFmtId="0" fontId="12" fillId="8" borderId="0" applyNumberFormat="0" applyBorder="0" applyAlignment="0" applyProtection="0">
      <alignment vertical="center"/>
    </xf>
    <xf numFmtId="0" fontId="12" fillId="20" borderId="0" applyNumberFormat="0" applyBorder="0" applyAlignment="0" applyProtection="0">
      <alignment vertical="center"/>
    </xf>
    <xf numFmtId="0" fontId="9" fillId="21" borderId="0" applyNumberFormat="0" applyBorder="0" applyAlignment="0" applyProtection="0">
      <alignment vertical="center"/>
    </xf>
    <xf numFmtId="0" fontId="9" fillId="23" borderId="0" applyNumberFormat="0" applyBorder="0" applyAlignment="0" applyProtection="0">
      <alignment vertical="center"/>
    </xf>
    <xf numFmtId="0" fontId="12" fillId="7" borderId="0" applyNumberFormat="0" applyBorder="0" applyAlignment="0" applyProtection="0">
      <alignment vertical="center"/>
    </xf>
    <xf numFmtId="0" fontId="9" fillId="4" borderId="0" applyNumberFormat="0" applyBorder="0" applyAlignment="0" applyProtection="0">
      <alignment vertical="center"/>
    </xf>
    <xf numFmtId="0" fontId="12" fillId="14" borderId="0" applyNumberFormat="0" applyBorder="0" applyAlignment="0" applyProtection="0">
      <alignment vertical="center"/>
    </xf>
    <xf numFmtId="0" fontId="12" fillId="31" borderId="0" applyNumberFormat="0" applyBorder="0" applyAlignment="0" applyProtection="0">
      <alignment vertical="center"/>
    </xf>
    <xf numFmtId="0" fontId="9" fillId="32" borderId="0" applyNumberFormat="0" applyBorder="0" applyAlignment="0" applyProtection="0">
      <alignment vertical="center"/>
    </xf>
    <xf numFmtId="0" fontId="12" fillId="33" borderId="0" applyNumberFormat="0" applyBorder="0" applyAlignment="0" applyProtection="0">
      <alignment vertical="center"/>
    </xf>
  </cellStyleXfs>
  <cellXfs count="33">
    <xf numFmtId="0" fontId="0" fillId="0" borderId="0" xfId="0">
      <alignment vertical="center"/>
    </xf>
    <xf numFmtId="0" fontId="0" fillId="0" borderId="0" xfId="0" applyFill="1" applyAlignment="1">
      <alignment vertical="center"/>
    </xf>
    <xf numFmtId="0" fontId="0" fillId="0" borderId="0" xfId="0" applyFill="1" applyAlignment="1">
      <alignment horizontal="center" vertical="center"/>
    </xf>
    <xf numFmtId="0" fontId="1" fillId="0" borderId="1"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9" fontId="1" fillId="0" borderId="1" xfId="0" applyNumberFormat="1" applyFont="1" applyFill="1" applyBorder="1" applyAlignment="1">
      <alignment horizontal="center" vertical="center" wrapText="1"/>
    </xf>
    <xf numFmtId="0" fontId="6" fillId="2" borderId="1" xfId="0" applyFont="1" applyFill="1" applyBorder="1" applyAlignment="1">
      <alignment horizontal="center" vertical="center" wrapText="1"/>
    </xf>
    <xf numFmtId="0" fontId="4" fillId="0" borderId="1" xfId="0" applyFont="1" applyFill="1" applyBorder="1" applyAlignment="1">
      <alignment horizontal="center" vertical="center"/>
    </xf>
    <xf numFmtId="0" fontId="4" fillId="0" borderId="5"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7" fillId="0" borderId="1" xfId="0" applyFont="1" applyFill="1" applyBorder="1" applyAlignment="1">
      <alignment horizontal="left" vertical="center" wrapText="1"/>
    </xf>
    <xf numFmtId="0" fontId="4" fillId="0" borderId="6"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1" xfId="0" applyFont="1" applyFill="1" applyBorder="1" applyAlignment="1">
      <alignment vertical="center" wrapText="1"/>
    </xf>
    <xf numFmtId="0" fontId="4" fillId="0" borderId="1" xfId="0" applyFont="1" applyFill="1" applyBorder="1" applyAlignment="1">
      <alignment horizontal="center" vertical="center"/>
    </xf>
    <xf numFmtId="0" fontId="7" fillId="0" borderId="1" xfId="0" applyFont="1" applyFill="1" applyBorder="1" applyAlignment="1">
      <alignment vertical="top" wrapText="1"/>
    </xf>
    <xf numFmtId="0" fontId="8" fillId="0" borderId="8" xfId="0" applyFont="1" applyFill="1" applyBorder="1" applyAlignment="1">
      <alignment horizontal="left" vertical="center"/>
    </xf>
    <xf numFmtId="0" fontId="0" fillId="0" borderId="9" xfId="0" applyFill="1" applyBorder="1" applyAlignment="1">
      <alignment horizontal="left" vertical="center"/>
    </xf>
    <xf numFmtId="0" fontId="0" fillId="0" borderId="10" xfId="0" applyFill="1" applyBorder="1" applyAlignment="1">
      <alignment horizontal="lef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35"/>
  <sheetViews>
    <sheetView tabSelected="1" zoomScale="60" zoomScaleNormal="60" workbookViewId="0">
      <selection activeCell="C5" sqref="C5:D5"/>
    </sheetView>
  </sheetViews>
  <sheetFormatPr defaultColWidth="9" defaultRowHeight="14.4" outlineLevelCol="7"/>
  <cols>
    <col min="1" max="1" width="10.1296296296296" style="1" customWidth="1"/>
    <col min="2" max="2" width="18.75" style="1" customWidth="1"/>
    <col min="3" max="3" width="12.6296296296296" style="1" customWidth="1"/>
    <col min="4" max="4" width="22.5" style="1" customWidth="1"/>
    <col min="5" max="5" width="39.8425925925926" style="1" customWidth="1"/>
    <col min="6" max="6" width="6.91666666666667" style="2" customWidth="1"/>
    <col min="7" max="7" width="85.9259259259259" style="1" customWidth="1"/>
    <col min="8" max="8" width="15" style="1" customWidth="1"/>
    <col min="9" max="16384" width="9" style="1"/>
  </cols>
  <sheetData>
    <row r="1" s="1" customFormat="1" ht="43" customHeight="1" spans="1:8">
      <c r="A1" s="3" t="s">
        <v>0</v>
      </c>
      <c r="B1" s="3"/>
      <c r="C1" s="3"/>
      <c r="D1" s="3"/>
      <c r="E1" s="3"/>
      <c r="F1" s="3"/>
      <c r="G1" s="3"/>
      <c r="H1" s="3"/>
    </row>
    <row r="2" s="1" customFormat="1" ht="32" customHeight="1" spans="1:8">
      <c r="A2" s="4" t="s">
        <v>1</v>
      </c>
      <c r="B2" s="5" t="s">
        <v>2</v>
      </c>
      <c r="C2" s="6"/>
      <c r="D2" s="7"/>
      <c r="E2" s="8" t="s">
        <v>3</v>
      </c>
      <c r="F2" s="5" t="s">
        <v>4</v>
      </c>
      <c r="G2" s="6"/>
      <c r="H2" s="7"/>
    </row>
    <row r="3" s="1" customFormat="1" ht="32" customHeight="1" spans="1:8">
      <c r="A3" s="8" t="s">
        <v>5</v>
      </c>
      <c r="B3" s="8" t="s">
        <v>6</v>
      </c>
      <c r="C3" s="8"/>
      <c r="D3" s="8"/>
      <c r="E3" s="8" t="s">
        <v>7</v>
      </c>
      <c r="F3" s="8" t="s">
        <v>6</v>
      </c>
      <c r="G3" s="8"/>
      <c r="H3" s="8"/>
    </row>
    <row r="4" s="1" customFormat="1" ht="32" customHeight="1" spans="1:8">
      <c r="A4" s="8" t="s">
        <v>8</v>
      </c>
      <c r="B4" s="9" t="s">
        <v>9</v>
      </c>
      <c r="C4" s="10"/>
      <c r="D4" s="11"/>
      <c r="E4" s="8" t="s">
        <v>10</v>
      </c>
      <c r="F4" s="5" t="s">
        <v>11</v>
      </c>
      <c r="G4" s="6"/>
      <c r="H4" s="7"/>
    </row>
    <row r="5" s="1" customFormat="1" ht="32" customHeight="1" spans="1:8">
      <c r="A5" s="12" t="s">
        <v>12</v>
      </c>
      <c r="B5" s="13"/>
      <c r="C5" s="8" t="s">
        <v>13</v>
      </c>
      <c r="D5" s="8"/>
      <c r="E5" s="13" t="s">
        <v>14</v>
      </c>
      <c r="F5" s="14" t="s">
        <v>15</v>
      </c>
      <c r="G5" s="15"/>
      <c r="H5" s="16" t="s">
        <v>16</v>
      </c>
    </row>
    <row r="6" s="1" customFormat="1" ht="32" customHeight="1" spans="1:8">
      <c r="A6" s="12"/>
      <c r="B6" s="17" t="s">
        <v>17</v>
      </c>
      <c r="C6" s="13">
        <v>50</v>
      </c>
      <c r="D6" s="13"/>
      <c r="E6" s="13">
        <v>68.85</v>
      </c>
      <c r="F6" s="14">
        <f>E6-0.22</f>
        <v>68.63</v>
      </c>
      <c r="G6" s="15"/>
      <c r="H6" s="18">
        <f>F6/E6</f>
        <v>0.99680464778504</v>
      </c>
    </row>
    <row r="7" s="1" customFormat="1" ht="32" customHeight="1" spans="1:8">
      <c r="A7" s="12"/>
      <c r="B7" s="17" t="s">
        <v>18</v>
      </c>
      <c r="C7" s="13">
        <v>50</v>
      </c>
      <c r="D7" s="13"/>
      <c r="E7" s="13">
        <v>68.85</v>
      </c>
      <c r="F7" s="14">
        <f>E7-0.22</f>
        <v>68.63</v>
      </c>
      <c r="G7" s="15"/>
      <c r="H7" s="18">
        <f>F7/E7</f>
        <v>0.99680464778504</v>
      </c>
    </row>
    <row r="8" s="1" customFormat="1" ht="32" customHeight="1" spans="1:8">
      <c r="A8" s="12"/>
      <c r="B8" s="17" t="s">
        <v>19</v>
      </c>
      <c r="C8" s="17"/>
      <c r="D8" s="17"/>
      <c r="E8" s="17"/>
      <c r="F8" s="14"/>
      <c r="G8" s="15"/>
      <c r="H8" s="3"/>
    </row>
    <row r="9" s="1" customFormat="1" ht="37" customHeight="1" spans="1:8">
      <c r="A9" s="19" t="s">
        <v>20</v>
      </c>
      <c r="B9" s="19" t="s">
        <v>21</v>
      </c>
      <c r="C9" s="19" t="s">
        <v>22</v>
      </c>
      <c r="D9" s="19" t="s">
        <v>23</v>
      </c>
      <c r="E9" s="19" t="s">
        <v>24</v>
      </c>
      <c r="F9" s="19" t="s">
        <v>25</v>
      </c>
      <c r="G9" s="19" t="s">
        <v>26</v>
      </c>
      <c r="H9" s="19" t="s">
        <v>27</v>
      </c>
    </row>
    <row r="10" s="1" customFormat="1" ht="63" customHeight="1" spans="1:8">
      <c r="A10" s="13" t="s">
        <v>28</v>
      </c>
      <c r="B10" s="8">
        <v>10</v>
      </c>
      <c r="C10" s="13" t="s">
        <v>29</v>
      </c>
      <c r="D10" s="13" t="s">
        <v>30</v>
      </c>
      <c r="E10" s="17" t="s">
        <v>31</v>
      </c>
      <c r="F10" s="8">
        <v>2</v>
      </c>
      <c r="G10" s="17" t="s">
        <v>32</v>
      </c>
      <c r="H10" s="20">
        <v>2</v>
      </c>
    </row>
    <row r="11" s="1" customFormat="1" ht="58" customHeight="1" spans="1:8">
      <c r="A11" s="13"/>
      <c r="B11" s="8"/>
      <c r="C11" s="13"/>
      <c r="D11" s="13" t="s">
        <v>33</v>
      </c>
      <c r="E11" s="17" t="s">
        <v>34</v>
      </c>
      <c r="F11" s="8">
        <v>2</v>
      </c>
      <c r="G11" s="17" t="s">
        <v>35</v>
      </c>
      <c r="H11" s="20">
        <v>2</v>
      </c>
    </row>
    <row r="12" s="1" customFormat="1" ht="72" customHeight="1" spans="1:8">
      <c r="A12" s="13"/>
      <c r="B12" s="8"/>
      <c r="C12" s="13"/>
      <c r="D12" s="13" t="s">
        <v>36</v>
      </c>
      <c r="E12" s="17" t="s">
        <v>37</v>
      </c>
      <c r="F12" s="8">
        <v>2</v>
      </c>
      <c r="G12" s="17" t="s">
        <v>38</v>
      </c>
      <c r="H12" s="20">
        <v>2</v>
      </c>
    </row>
    <row r="13" s="1" customFormat="1" ht="74" customHeight="1" spans="1:8">
      <c r="A13" s="13"/>
      <c r="B13" s="8"/>
      <c r="C13" s="13" t="s">
        <v>39</v>
      </c>
      <c r="D13" s="13" t="s">
        <v>40</v>
      </c>
      <c r="E13" s="17" t="s">
        <v>41</v>
      </c>
      <c r="F13" s="8">
        <v>2</v>
      </c>
      <c r="G13" s="17" t="s">
        <v>42</v>
      </c>
      <c r="H13" s="20">
        <v>2</v>
      </c>
    </row>
    <row r="14" s="1" customFormat="1" ht="104" customHeight="1" spans="1:8">
      <c r="A14" s="13"/>
      <c r="B14" s="8"/>
      <c r="C14" s="13"/>
      <c r="D14" s="13" t="s">
        <v>43</v>
      </c>
      <c r="E14" s="17" t="s">
        <v>44</v>
      </c>
      <c r="F14" s="8">
        <v>2</v>
      </c>
      <c r="G14" s="17" t="s">
        <v>45</v>
      </c>
      <c r="H14" s="20">
        <v>2</v>
      </c>
    </row>
    <row r="15" s="1" customFormat="1" ht="107" customHeight="1" spans="1:8">
      <c r="A15" s="13" t="s">
        <v>46</v>
      </c>
      <c r="B15" s="8">
        <v>30</v>
      </c>
      <c r="C15" s="13" t="s">
        <v>47</v>
      </c>
      <c r="D15" s="8" t="s">
        <v>48</v>
      </c>
      <c r="E15" s="12" t="s">
        <v>49</v>
      </c>
      <c r="F15" s="8">
        <v>2</v>
      </c>
      <c r="G15" s="17" t="s">
        <v>50</v>
      </c>
      <c r="H15" s="20">
        <v>2</v>
      </c>
    </row>
    <row r="16" s="1" customFormat="1" ht="99" customHeight="1" spans="1:8">
      <c r="A16" s="13"/>
      <c r="B16" s="8"/>
      <c r="C16" s="13"/>
      <c r="D16" s="8" t="s">
        <v>51</v>
      </c>
      <c r="E16" s="12" t="s">
        <v>52</v>
      </c>
      <c r="F16" s="8">
        <v>2</v>
      </c>
      <c r="G16" s="17" t="s">
        <v>53</v>
      </c>
      <c r="H16" s="20">
        <v>2</v>
      </c>
    </row>
    <row r="17" s="1" customFormat="1" ht="43" customHeight="1" spans="1:8">
      <c r="A17" s="13"/>
      <c r="B17" s="8"/>
      <c r="C17" s="8" t="s">
        <v>54</v>
      </c>
      <c r="D17" s="8" t="s">
        <v>55</v>
      </c>
      <c r="E17" s="17" t="s">
        <v>56</v>
      </c>
      <c r="F17" s="8">
        <v>2</v>
      </c>
      <c r="G17" s="17" t="s">
        <v>57</v>
      </c>
      <c r="H17" s="20">
        <v>2</v>
      </c>
    </row>
    <row r="18" s="1" customFormat="1" ht="43" customHeight="1" spans="1:8">
      <c r="A18" s="13"/>
      <c r="B18" s="8"/>
      <c r="C18" s="8"/>
      <c r="D18" s="8" t="s">
        <v>58</v>
      </c>
      <c r="E18" s="17" t="s">
        <v>59</v>
      </c>
      <c r="F18" s="8">
        <v>2</v>
      </c>
      <c r="G18" s="17" t="s">
        <v>60</v>
      </c>
      <c r="H18" s="20">
        <v>2</v>
      </c>
    </row>
    <row r="19" s="1" customFormat="1" ht="65" customHeight="1" spans="1:8">
      <c r="A19" s="13"/>
      <c r="B19" s="8"/>
      <c r="C19" s="8" t="s">
        <v>61</v>
      </c>
      <c r="D19" s="8" t="s">
        <v>62</v>
      </c>
      <c r="E19" s="17" t="s">
        <v>63</v>
      </c>
      <c r="F19" s="8">
        <v>2</v>
      </c>
      <c r="G19" s="17" t="s">
        <v>64</v>
      </c>
      <c r="H19" s="20">
        <v>2</v>
      </c>
    </row>
    <row r="20" s="1" customFormat="1" ht="105" customHeight="1" spans="1:8">
      <c r="A20" s="13"/>
      <c r="B20" s="8"/>
      <c r="C20" s="8"/>
      <c r="D20" s="8" t="s">
        <v>65</v>
      </c>
      <c r="E20" s="17" t="s">
        <v>66</v>
      </c>
      <c r="F20" s="8">
        <v>4</v>
      </c>
      <c r="G20" s="17" t="s">
        <v>67</v>
      </c>
      <c r="H20" s="20">
        <v>4</v>
      </c>
    </row>
    <row r="21" s="1" customFormat="1" ht="149" customHeight="1" spans="1:8">
      <c r="A21" s="13"/>
      <c r="B21" s="8"/>
      <c r="C21" s="8"/>
      <c r="D21" s="8" t="s">
        <v>68</v>
      </c>
      <c r="E21" s="17" t="s">
        <v>69</v>
      </c>
      <c r="F21" s="8">
        <v>3</v>
      </c>
      <c r="G21" s="17" t="s">
        <v>70</v>
      </c>
      <c r="H21" s="20">
        <v>3</v>
      </c>
    </row>
    <row r="22" s="1" customFormat="1" ht="73" customHeight="1" spans="1:8">
      <c r="A22" s="13"/>
      <c r="B22" s="8"/>
      <c r="C22" s="8"/>
      <c r="D22" s="8" t="s">
        <v>71</v>
      </c>
      <c r="E22" s="17" t="s">
        <v>72</v>
      </c>
      <c r="F22" s="8">
        <v>3</v>
      </c>
      <c r="G22" s="17" t="s">
        <v>73</v>
      </c>
      <c r="H22" s="20">
        <v>3</v>
      </c>
    </row>
    <row r="23" s="1" customFormat="1" ht="89" customHeight="1" spans="1:8">
      <c r="A23" s="13"/>
      <c r="B23" s="8"/>
      <c r="C23" s="8" t="s">
        <v>74</v>
      </c>
      <c r="D23" s="8" t="s">
        <v>75</v>
      </c>
      <c r="E23" s="12" t="s">
        <v>76</v>
      </c>
      <c r="F23" s="8">
        <v>3</v>
      </c>
      <c r="G23" s="12" t="s">
        <v>77</v>
      </c>
      <c r="H23" s="20">
        <v>3</v>
      </c>
    </row>
    <row r="24" s="1" customFormat="1" ht="67" customHeight="1" spans="1:8">
      <c r="A24" s="13"/>
      <c r="B24" s="8"/>
      <c r="C24" s="8"/>
      <c r="D24" s="8" t="s">
        <v>78</v>
      </c>
      <c r="E24" s="17" t="s">
        <v>79</v>
      </c>
      <c r="F24" s="8">
        <v>2</v>
      </c>
      <c r="G24" s="17" t="s">
        <v>80</v>
      </c>
      <c r="H24" s="20">
        <v>2</v>
      </c>
    </row>
    <row r="25" s="1" customFormat="1" ht="91" customHeight="1" spans="1:8">
      <c r="A25" s="13"/>
      <c r="B25" s="8"/>
      <c r="C25" s="8"/>
      <c r="D25" s="8" t="s">
        <v>81</v>
      </c>
      <c r="E25" s="17" t="s">
        <v>82</v>
      </c>
      <c r="F25" s="8">
        <v>3</v>
      </c>
      <c r="G25" s="17" t="s">
        <v>83</v>
      </c>
      <c r="H25" s="20">
        <v>3</v>
      </c>
    </row>
    <row r="26" s="1" customFormat="1" ht="104" customHeight="1" spans="1:8">
      <c r="A26" s="13"/>
      <c r="B26" s="8"/>
      <c r="C26" s="8"/>
      <c r="D26" s="8" t="s">
        <v>84</v>
      </c>
      <c r="E26" s="17" t="s">
        <v>85</v>
      </c>
      <c r="F26" s="8">
        <v>2</v>
      </c>
      <c r="G26" s="17" t="s">
        <v>86</v>
      </c>
      <c r="H26" s="20">
        <v>2</v>
      </c>
    </row>
    <row r="27" s="1" customFormat="1" ht="115" customHeight="1" spans="1:8">
      <c r="A27" s="21" t="s">
        <v>87</v>
      </c>
      <c r="B27" s="22">
        <v>60</v>
      </c>
      <c r="C27" s="21" t="s">
        <v>88</v>
      </c>
      <c r="D27" s="13" t="s">
        <v>89</v>
      </c>
      <c r="E27" s="17" t="s">
        <v>90</v>
      </c>
      <c r="F27" s="8">
        <v>14</v>
      </c>
      <c r="G27" s="23" t="s">
        <v>91</v>
      </c>
      <c r="H27" s="20">
        <v>14</v>
      </c>
    </row>
    <row r="28" s="1" customFormat="1" ht="110" customHeight="1" spans="1:8">
      <c r="A28" s="24"/>
      <c r="B28" s="25"/>
      <c r="C28" s="24"/>
      <c r="D28" s="13" t="s">
        <v>92</v>
      </c>
      <c r="E28" s="17" t="s">
        <v>93</v>
      </c>
      <c r="F28" s="8">
        <v>12</v>
      </c>
      <c r="G28" s="23" t="s">
        <v>94</v>
      </c>
      <c r="H28" s="20">
        <v>12</v>
      </c>
    </row>
    <row r="29" s="1" customFormat="1" ht="109" customHeight="1" spans="1:8">
      <c r="A29" s="24"/>
      <c r="B29" s="25"/>
      <c r="C29" s="26"/>
      <c r="D29" s="13" t="s">
        <v>95</v>
      </c>
      <c r="E29" s="17" t="s">
        <v>96</v>
      </c>
      <c r="F29" s="8">
        <v>9</v>
      </c>
      <c r="G29" s="23" t="s">
        <v>97</v>
      </c>
      <c r="H29" s="20">
        <v>9</v>
      </c>
    </row>
    <row r="30" s="1" customFormat="1" ht="126" customHeight="1" spans="1:8">
      <c r="A30" s="24"/>
      <c r="B30" s="25"/>
      <c r="C30" s="21" t="s">
        <v>98</v>
      </c>
      <c r="D30" s="13" t="s">
        <v>99</v>
      </c>
      <c r="E30" s="27" t="s">
        <v>100</v>
      </c>
      <c r="F30" s="28">
        <v>8</v>
      </c>
      <c r="G30" s="29" t="s">
        <v>101</v>
      </c>
      <c r="H30" s="20">
        <v>8</v>
      </c>
    </row>
    <row r="31" s="1" customFormat="1" ht="89" customHeight="1" spans="1:8">
      <c r="A31" s="24"/>
      <c r="B31" s="25"/>
      <c r="C31" s="24"/>
      <c r="D31" s="13" t="s">
        <v>102</v>
      </c>
      <c r="E31" s="17" t="s">
        <v>103</v>
      </c>
      <c r="F31" s="8">
        <v>4</v>
      </c>
      <c r="G31" s="29" t="s">
        <v>104</v>
      </c>
      <c r="H31" s="20">
        <v>4</v>
      </c>
    </row>
    <row r="32" s="1" customFormat="1" ht="98" customHeight="1" spans="1:8">
      <c r="A32" s="24"/>
      <c r="B32" s="25"/>
      <c r="C32" s="24"/>
      <c r="D32" s="13" t="s">
        <v>105</v>
      </c>
      <c r="E32" s="17" t="s">
        <v>106</v>
      </c>
      <c r="F32" s="8">
        <v>4</v>
      </c>
      <c r="G32" s="29" t="s">
        <v>107</v>
      </c>
      <c r="H32" s="20">
        <v>4</v>
      </c>
    </row>
    <row r="33" s="1" customFormat="1" ht="82" customHeight="1" spans="1:8">
      <c r="A33" s="24"/>
      <c r="B33" s="25"/>
      <c r="C33" s="24"/>
      <c r="D33" s="13" t="s">
        <v>108</v>
      </c>
      <c r="E33" s="17" t="s">
        <v>109</v>
      </c>
      <c r="F33" s="8">
        <v>9</v>
      </c>
      <c r="G33" s="23" t="s">
        <v>110</v>
      </c>
      <c r="H33" s="20">
        <v>9</v>
      </c>
    </row>
    <row r="34" s="1" customFormat="1" ht="27" customHeight="1" spans="1:8">
      <c r="A34" s="13" t="s">
        <v>111</v>
      </c>
      <c r="B34" s="8">
        <v>100</v>
      </c>
      <c r="C34" s="8"/>
      <c r="D34" s="8"/>
      <c r="E34" s="8"/>
      <c r="F34" s="8">
        <f>SUM(F10:F33)</f>
        <v>100</v>
      </c>
      <c r="G34" s="12"/>
      <c r="H34" s="20">
        <f>SUM(H10:H33)</f>
        <v>100</v>
      </c>
    </row>
    <row r="35" s="1" customFormat="1" ht="40" customHeight="1" spans="1:8">
      <c r="A35" s="30" t="s">
        <v>112</v>
      </c>
      <c r="B35" s="31"/>
      <c r="C35" s="31"/>
      <c r="D35" s="31"/>
      <c r="E35" s="31"/>
      <c r="F35" s="31"/>
      <c r="G35" s="31"/>
      <c r="H35" s="32"/>
    </row>
  </sheetData>
  <mergeCells count="31">
    <mergeCell ref="A1:H1"/>
    <mergeCell ref="B2:D2"/>
    <mergeCell ref="F2:H2"/>
    <mergeCell ref="B3:D3"/>
    <mergeCell ref="F3:H3"/>
    <mergeCell ref="B4:D4"/>
    <mergeCell ref="F4:H4"/>
    <mergeCell ref="C5:D5"/>
    <mergeCell ref="F5:G5"/>
    <mergeCell ref="C6:D6"/>
    <mergeCell ref="F6:G6"/>
    <mergeCell ref="C7:D7"/>
    <mergeCell ref="F7:G7"/>
    <mergeCell ref="C8:D8"/>
    <mergeCell ref="F8:G8"/>
    <mergeCell ref="A35:H35"/>
    <mergeCell ref="A5:A8"/>
    <mergeCell ref="A10:A14"/>
    <mergeCell ref="A15:A26"/>
    <mergeCell ref="A27:A33"/>
    <mergeCell ref="B10:B14"/>
    <mergeCell ref="B15:B26"/>
    <mergeCell ref="B27:B33"/>
    <mergeCell ref="C10:C12"/>
    <mergeCell ref="C13:C14"/>
    <mergeCell ref="C15:C16"/>
    <mergeCell ref="C17:C18"/>
    <mergeCell ref="C19:C22"/>
    <mergeCell ref="C23:C26"/>
    <mergeCell ref="C27:C29"/>
    <mergeCell ref="C30:C33"/>
  </mergeCells>
  <pageMargins left="0.354166666666667" right="0.511805555555556" top="0.66875" bottom="0.550694444444444" header="0.5" footer="0.5"/>
  <pageSetup paperSize="9" scale="45" fitToHeight="0"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区人大机关</dc:creator>
  <cp:lastModifiedBy>区人大机关</cp:lastModifiedBy>
  <dcterms:created xsi:type="dcterms:W3CDTF">2020-05-27T06:12:34Z</dcterms:created>
  <dcterms:modified xsi:type="dcterms:W3CDTF">2020-05-27T06:17:16Z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2052-11.8.2.8506</vt:lpwstr>
  </property>
</Properties>
</file>