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<sst xmlns="http://schemas.openxmlformats.org/spreadsheetml/2006/main" count="23" uniqueCount="22">
  <si>
    <t>龙华智能制造和现代服务业创新中心标杆企业项目申报（2021年第六批）</t>
  </si>
  <si>
    <t>序号</t>
  </si>
  <si>
    <t>企业名称</t>
  </si>
  <si>
    <t>套餐名称</t>
  </si>
  <si>
    <t>套餐总金额
（元）</t>
  </si>
  <si>
    <t>实际补贴金额
（元）</t>
  </si>
  <si>
    <t>深圳理士电源发展有限公司</t>
  </si>
  <si>
    <t>智能协同平台、项目管理系统</t>
  </si>
  <si>
    <t>稳健医疗用品股份有限公司</t>
  </si>
  <si>
    <t>IAAS云基础设施</t>
  </si>
  <si>
    <t>深圳市邻友通科技发展有限公司</t>
  </si>
  <si>
    <t>SRM供应商管理系统</t>
  </si>
  <si>
    <t>锐高照明电子(深圳)有限公司</t>
  </si>
  <si>
    <t>公辅车间云智控节能管理系统</t>
  </si>
  <si>
    <t>深圳市欣冠精密技术有限公司</t>
  </si>
  <si>
    <t>公辅车间云智控</t>
  </si>
  <si>
    <t>深圳市信美通新技术有限公司</t>
  </si>
  <si>
    <r>
      <rPr>
        <sz val="12"/>
        <rFont val="微软雅黑"/>
        <charset val="134"/>
      </rPr>
      <t>P</t>
    </r>
    <r>
      <rPr>
        <sz val="12"/>
        <rFont val="微软雅黑"/>
        <charset val="134"/>
      </rPr>
      <t>LM协同管理解决方案</t>
    </r>
  </si>
  <si>
    <t>广东城基生态科技股份有限公司</t>
  </si>
  <si>
    <t>国桥实业(深圳)有限公司</t>
  </si>
  <si>
    <t>流程管理、知识管理、移动办公平台</t>
  </si>
  <si>
    <t>合计</t>
  </si>
</sst>
</file>

<file path=xl/styles.xml><?xml version="1.0" encoding="utf-8"?>
<styleSheet xmlns="http://schemas.openxmlformats.org/spreadsheetml/2006/main">
  <numFmts count="6">
    <numFmt numFmtId="176" formatCode="#,##0.00;[Red]#,##0.00"/>
    <numFmt numFmtId="42" formatCode="_ &quot;￥&quot;* #,##0_ ;_ &quot;￥&quot;* \-#,##0_ ;_ &quot;￥&quot;* &quot;-&quot;_ ;_ @_ "/>
    <numFmt numFmtId="177" formatCode="#,##0;[Red]#,##0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name val="宋体"/>
      <charset val="134"/>
      <scheme val="minor"/>
    </font>
    <font>
      <sz val="12"/>
      <name val="微软雅黑"/>
      <charset val="134"/>
    </font>
    <font>
      <sz val="12"/>
      <color rgb="FF000000"/>
      <name val="微软雅黑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39988402966399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25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0" fillId="22" borderId="10" applyNumberFormat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7" fillId="9" borderId="9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1" fillId="10" borderId="11" applyNumberFormat="false" applyAlignment="false" applyProtection="false">
      <alignment vertical="center"/>
    </xf>
    <xf numFmtId="0" fontId="8" fillId="34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13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8" fillId="10" borderId="9" applyNumberFormat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0" fillId="30" borderId="12" applyNumberFormat="false" applyFont="false" applyAlignment="false" applyProtection="false">
      <alignment vertical="center"/>
    </xf>
    <xf numFmtId="0" fontId="26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true" applyFill="true" applyBorder="true" applyAlignment="true">
      <alignment horizontal="center" vertical="center"/>
    </xf>
    <xf numFmtId="0" fontId="2" fillId="2" borderId="2" xfId="0" applyFont="true" applyFill="true" applyBorder="true" applyAlignment="true">
      <alignment horizontal="center" vertical="center" wrapText="true" readingOrder="1"/>
    </xf>
    <xf numFmtId="176" fontId="2" fillId="2" borderId="2" xfId="0" applyNumberFormat="true" applyFont="true" applyFill="true" applyBorder="true" applyAlignment="true">
      <alignment horizontal="center" vertical="center" wrapText="true" readingOrder="1"/>
    </xf>
    <xf numFmtId="0" fontId="3" fillId="0" borderId="1" xfId="0" applyFont="true" applyFill="true" applyBorder="true" applyAlignment="true">
      <alignment horizontal="center" vertical="center"/>
    </xf>
    <xf numFmtId="0" fontId="2" fillId="3" borderId="1" xfId="0" applyFont="true" applyFill="true" applyBorder="true" applyAlignment="true">
      <alignment horizontal="center" vertical="center" wrapText="true" readingOrder="1"/>
    </xf>
    <xf numFmtId="176" fontId="4" fillId="0" borderId="1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177" fontId="5" fillId="0" borderId="1" xfId="0" applyNumberFormat="true" applyFont="true" applyBorder="true" applyAlignment="true">
      <alignment horizontal="center" vertical="center"/>
    </xf>
    <xf numFmtId="0" fontId="6" fillId="0" borderId="3" xfId="0" applyFont="true" applyFill="true" applyBorder="true" applyAlignment="true">
      <alignment horizontal="center" vertical="center"/>
    </xf>
    <xf numFmtId="0" fontId="6" fillId="0" borderId="4" xfId="0" applyFont="true" applyFill="true" applyBorder="true" applyAlignment="true">
      <alignment horizontal="center" vertical="center"/>
    </xf>
    <xf numFmtId="0" fontId="6" fillId="0" borderId="5" xfId="0" applyFont="true" applyFill="true" applyBorder="true" applyAlignment="true">
      <alignment horizontal="center" vertical="center"/>
    </xf>
    <xf numFmtId="176" fontId="7" fillId="0" borderId="0" xfId="0" applyNumberFormat="true" applyFont="true" applyFill="true" applyBorder="true" applyAlignment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G11" sqref="G11"/>
    </sheetView>
  </sheetViews>
  <sheetFormatPr defaultColWidth="9" defaultRowHeight="14.25" outlineLevelCol="4"/>
  <cols>
    <col min="1" max="1" width="7.5" customWidth="true"/>
    <col min="2" max="2" width="30.75" customWidth="true"/>
    <col min="3" max="3" width="40.5" customWidth="true"/>
    <col min="4" max="4" width="17.375" hidden="true" customWidth="true"/>
    <col min="5" max="5" width="23.625" customWidth="true"/>
  </cols>
  <sheetData>
    <row r="1" ht="20.25" spans="1:5">
      <c r="A1" s="1" t="s">
        <v>0</v>
      </c>
      <c r="B1" s="1"/>
      <c r="C1" s="1"/>
      <c r="D1" s="1"/>
      <c r="E1" s="1"/>
    </row>
    <row r="2" ht="34" customHeight="true" spans="1:5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</row>
    <row r="3" ht="28.75" customHeight="true" spans="1:5">
      <c r="A3" s="4">
        <v>1</v>
      </c>
      <c r="B3" s="5" t="s">
        <v>6</v>
      </c>
      <c r="C3" s="5" t="s">
        <v>7</v>
      </c>
      <c r="D3" s="6">
        <v>1043681</v>
      </c>
      <c r="E3" s="6">
        <f t="shared" ref="E3:E10" si="0">D3*0.8</f>
        <v>834944.8</v>
      </c>
    </row>
    <row r="4" ht="28.75" customHeight="true" spans="1:5">
      <c r="A4" s="4">
        <v>2</v>
      </c>
      <c r="B4" s="5" t="s">
        <v>8</v>
      </c>
      <c r="C4" s="5" t="s">
        <v>9</v>
      </c>
      <c r="D4" s="6">
        <v>187500</v>
      </c>
      <c r="E4" s="6">
        <f t="shared" si="0"/>
        <v>150000</v>
      </c>
    </row>
    <row r="5" ht="28.75" customHeight="true" spans="1:5">
      <c r="A5" s="4">
        <v>3</v>
      </c>
      <c r="B5" s="7" t="s">
        <v>10</v>
      </c>
      <c r="C5" s="6" t="s">
        <v>11</v>
      </c>
      <c r="D5" s="6">
        <v>820000</v>
      </c>
      <c r="E5" s="6">
        <f t="shared" si="0"/>
        <v>656000</v>
      </c>
    </row>
    <row r="6" ht="28.75" customHeight="true" spans="1:5">
      <c r="A6" s="4">
        <v>4</v>
      </c>
      <c r="B6" s="7" t="s">
        <v>12</v>
      </c>
      <c r="C6" s="6" t="s">
        <v>13</v>
      </c>
      <c r="D6" s="6">
        <v>848000</v>
      </c>
      <c r="E6" s="6">
        <f t="shared" si="0"/>
        <v>678400</v>
      </c>
    </row>
    <row r="7" ht="28.75" customHeight="true" spans="1:5">
      <c r="A7" s="4">
        <v>5</v>
      </c>
      <c r="B7" s="8" t="s">
        <v>14</v>
      </c>
      <c r="C7" s="8" t="s">
        <v>15</v>
      </c>
      <c r="D7" s="9">
        <v>420000</v>
      </c>
      <c r="E7" s="9">
        <f t="shared" si="0"/>
        <v>336000</v>
      </c>
    </row>
    <row r="8" ht="28.75" customHeight="true" spans="1:5">
      <c r="A8" s="4">
        <v>6</v>
      </c>
      <c r="B8" s="7" t="s">
        <v>16</v>
      </c>
      <c r="C8" s="6" t="s">
        <v>17</v>
      </c>
      <c r="D8" s="6">
        <v>440375.21</v>
      </c>
      <c r="E8" s="6">
        <f t="shared" si="0"/>
        <v>352300.168</v>
      </c>
    </row>
    <row r="9" ht="28.75" customHeight="true" spans="1:5">
      <c r="A9" s="4">
        <v>7</v>
      </c>
      <c r="B9" s="7" t="s">
        <v>18</v>
      </c>
      <c r="C9" s="6" t="s">
        <v>9</v>
      </c>
      <c r="D9" s="6">
        <v>107050</v>
      </c>
      <c r="E9" s="9">
        <f t="shared" si="0"/>
        <v>85640</v>
      </c>
    </row>
    <row r="10" ht="28.75" customHeight="true" spans="1:5">
      <c r="A10" s="4">
        <v>8</v>
      </c>
      <c r="B10" s="7" t="s">
        <v>19</v>
      </c>
      <c r="C10" s="6" t="s">
        <v>20</v>
      </c>
      <c r="D10" s="6">
        <v>722001.5</v>
      </c>
      <c r="E10" s="9">
        <f t="shared" si="0"/>
        <v>577601.2</v>
      </c>
    </row>
    <row r="11" ht="19" customHeight="true" spans="1:5">
      <c r="A11" s="10" t="s">
        <v>21</v>
      </c>
      <c r="B11" s="11"/>
      <c r="C11" s="12"/>
      <c r="D11" s="6">
        <f>SUM(D3:D10)</f>
        <v>4588607.71</v>
      </c>
      <c r="E11" s="6">
        <f>SUM(E3:E10)</f>
        <v>3670886.168</v>
      </c>
    </row>
    <row r="12" ht="15.75" spans="1:5">
      <c r="A12" s="13"/>
      <c r="C12" s="13"/>
      <c r="D12" s="13"/>
      <c r="E12" s="13"/>
    </row>
  </sheetData>
  <mergeCells count="2">
    <mergeCell ref="A1:E1"/>
    <mergeCell ref="A11:C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严在旭</dc:creator>
  <cp:lastModifiedBy>yzx</cp:lastModifiedBy>
  <dcterms:created xsi:type="dcterms:W3CDTF">2021-11-08T09:25:00Z</dcterms:created>
  <dcterms:modified xsi:type="dcterms:W3CDTF">2022-03-10T14:21:50Z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_2015_ms_pID_725343">
    <vt:lpwstr>(2)nvlzXDVRHMi17kDmjwBuq6B4zZa2RARfGoUSdgnnJbeL6TkEgcB+OSUlVuR6hAVKymSJ9y8Y
ts9ANsU1/Jh5NW9SPyLAZQGM0srFqxC53MV5c/mn8ORQ5ySCczp34GGeK1THC53cpEHX8BYd
qW+B0cuEuE4zd1McysYqDMi3y4utFoKaDUzS58s854D20hPJCBSTtsYiF2xp1IypAKazdTiB
26sqeBCyB7acI8qVVA</vt:lpwstr>
  </property>
  <property fmtid="{D5CDD505-2E9C-101B-9397-08002B2CF9AE}" pid="4" name="_2015_ms_pID_7253431">
    <vt:lpwstr>vSynD2nBlchIMJ8ZiTr7EcftUOh9AmnjOLVXYOaMaVBlglaailvZHE
qUal6V6rnjyHRbpjIPw1gGPV9/1PrXE4MHE4EQ4DRIrrrt9YhI6XJ9vh5RbnSvteeKip5ZIO
j8zMlowLkCkHpQKGv+eK/WAuIHw61HBD+nonekq4YOGHqw5fjEAuVSWitlUgNMM/xQc=</vt:lpwstr>
  </property>
</Properties>
</file>