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专项债券情况" sheetId="1" r:id="rId1"/>
    <sheet name="专项债券资金收支情况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<sst xmlns="http://schemas.openxmlformats.org/spreadsheetml/2006/main" count="52" uniqueCount="40">
  <si>
    <t>2017年-2021年发行的存续期新增专项债券情况表（截至2021年12月末）</t>
  </si>
  <si>
    <t>单位：亿元</t>
  </si>
  <si>
    <t>序号</t>
  </si>
  <si>
    <t>债券基本信息</t>
  </si>
  <si>
    <t>债券项目资产类型</t>
  </si>
  <si>
    <t>上年度全年已取得项目收益</t>
  </si>
  <si>
    <t>截至2021年12月末情况</t>
  </si>
  <si>
    <t>发行年度</t>
  </si>
  <si>
    <t>债券名称</t>
  </si>
  <si>
    <t>债券编码</t>
  </si>
  <si>
    <t>债券类型</t>
  </si>
  <si>
    <t>债券规模</t>
  </si>
  <si>
    <t>发行时间
（年/月/日）</t>
  </si>
  <si>
    <t>债券利率</t>
  </si>
  <si>
    <t>债券期限（年）</t>
  </si>
  <si>
    <t>债券项目总投资</t>
  </si>
  <si>
    <t>债券项目已实现投资</t>
  </si>
  <si>
    <t>截至2021年12月末已取得项目收益</t>
  </si>
  <si>
    <t>形成资产情况</t>
  </si>
  <si>
    <t>建设进度</t>
  </si>
  <si>
    <t>运营情况</t>
  </si>
  <si>
    <t>预算项目生命周期总收益</t>
  </si>
  <si>
    <t>项目收益对债券本息的覆盖率</t>
  </si>
  <si>
    <t>备注</t>
  </si>
  <si>
    <t>发行时间
（年月日）</t>
  </si>
  <si>
    <t>债券期限</t>
  </si>
  <si>
    <t>其中：债券资金安排</t>
  </si>
  <si>
    <t>合计</t>
  </si>
  <si>
    <t>2019年深圳市（龙华区）保障性住房专项债券（一期）-2019年深圳市政府专项债券（十期）</t>
  </si>
  <si>
    <t>专项债券</t>
  </si>
  <si>
    <t>公共租赁住房</t>
  </si>
  <si>
    <t>华盛峰荟名庭转固时间：2020/8/14、保利悦都转固时间：2021/8/31、澜汇居转固时间：2021/8/31、玫瑰苑转固时间：2020/9/18、佳华领域广场（一期）转固时间：2021/3/21、尚峻御园转固时间：2021/10/21；合计形成资产价值4.02亿元。</t>
  </si>
  <si>
    <t>项目均已竣工，进度100%</t>
  </si>
  <si>
    <t>已开始运营；华盛峰荟名庭开始运营时间：2018/10/8、保利悦都开始运营时间：2020/7/3、澜汇居开始运营时间：2018/4/1、玫瑰苑开始运营时间：2018/3/5、佳华领域广场（一期）开始运营时间：2019/1/7、尚峻御园开始运营时间：2019/1/15。</t>
  </si>
  <si>
    <t>2017年-2021年发行的存续期新增专项债券资金收支情况表（截至2021年12月末）</t>
  </si>
  <si>
    <t>2017年-2021年末新增专项债券资金收入</t>
  </si>
  <si>
    <t>2017年-2021年新增专项债券资金安排的支出</t>
  </si>
  <si>
    <t>金额</t>
  </si>
  <si>
    <t>支出功能分类</t>
  </si>
  <si>
    <t>229 其他支出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</si>
</sst>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9"/>
      <color theme="1"/>
      <name val="Calibri"/>
      <family val="0"/>
    </font>
    <font>
      <b/>
      <sz val="18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3" fillId="0" borderId="0">
      <alignment vertical="center"/>
      <protection/>
    </xf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4" borderId="1" applyNumberFormat="0" applyAlignment="0" applyProtection="0"/>
    <xf numFmtId="0" fontId="29" fillId="0" borderId="2" applyNumberFormat="0" applyFill="0" applyAlignment="0" applyProtection="0"/>
    <xf numFmtId="0" fontId="30" fillId="15" borderId="3" applyNumberFormat="0" applyAlignment="0" applyProtection="0"/>
    <xf numFmtId="0" fontId="31" fillId="0" borderId="0" applyNumberFormat="0" applyFill="0" applyBorder="0" applyAlignment="0" applyProtection="0"/>
    <xf numFmtId="0" fontId="32" fillId="16" borderId="4" applyNumberFormat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3" applyNumberFormat="0" applyAlignment="0" applyProtection="0"/>
    <xf numFmtId="0" fontId="24" fillId="19" borderId="0" applyNumberFormat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36" fillId="21" borderId="6" applyNumberFormat="0" applyFont="0" applyAlignment="0" applyProtection="0"/>
    <xf numFmtId="0" fontId="37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0" borderId="0">
      <alignment vertical="center"/>
      <protection/>
    </xf>
    <xf numFmtId="0" fontId="24" fillId="25" borderId="0" applyNumberFormat="0" applyBorder="0" applyAlignment="0" applyProtection="0"/>
    <xf numFmtId="0" fontId="40" fillId="0" borderId="8" applyNumberFormat="0" applyFill="0" applyAlignment="0" applyProtection="0"/>
    <xf numFmtId="0" fontId="24" fillId="26" borderId="0" applyNumberFormat="0" applyBorder="0" applyAlignment="0" applyProtection="0"/>
    <xf numFmtId="0" fontId="41" fillId="27" borderId="0" applyNumberFormat="0" applyBorder="0" applyAlignment="0" applyProtection="0"/>
    <xf numFmtId="0" fontId="25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44" fillId="0" borderId="0" xfId="54" applyFont="1" applyFill="1" applyAlignment="1">
      <alignment horizontal="center" vertical="center" wrapText="1"/>
      <protection/>
    </xf>
    <xf numFmtId="0" fontId="25" fillId="0" borderId="0" xfId="54" applyFont="1" applyFill="1" applyAlignment="1">
      <alignment horizontal="center" vertical="center" wrapText="1"/>
      <protection/>
    </xf>
    <xf numFmtId="0" fontId="25" fillId="0" borderId="0" xfId="54" applyFont="1" applyFill="1" applyAlignment="1">
      <alignment horizontal="center" vertical="center" wrapText="1"/>
      <protection/>
    </xf>
    <xf numFmtId="0" fontId="40" fillId="0" borderId="9" xfId="54" applyFont="1" applyFill="1" applyBorder="1" applyAlignment="1">
      <alignment horizontal="center" vertical="center" wrapText="1"/>
      <protection/>
    </xf>
    <xf numFmtId="0" fontId="40" fillId="0" borderId="10" xfId="54" applyFont="1" applyFill="1" applyBorder="1" applyAlignment="1">
      <alignment horizontal="center" vertical="center" wrapText="1"/>
      <protection/>
    </xf>
    <xf numFmtId="0" fontId="40" fillId="0" borderId="11" xfId="54" applyFont="1" applyFill="1" applyBorder="1" applyAlignment="1">
      <alignment horizontal="center" vertical="center" wrapText="1"/>
      <protection/>
    </xf>
    <xf numFmtId="0" fontId="40" fillId="0" borderId="9" xfId="54" applyFont="1" applyFill="1" applyBorder="1" applyAlignment="1">
      <alignment horizontal="center" vertical="center" wrapText="1"/>
      <protection/>
    </xf>
    <xf numFmtId="0" fontId="40" fillId="0" borderId="9" xfId="54" applyFont="1" applyFill="1" applyBorder="1" applyAlignment="1">
      <alignment horizontal="center" vertical="center" wrapText="1"/>
      <protection/>
    </xf>
    <xf numFmtId="0" fontId="40" fillId="0" borderId="10" xfId="54" applyFont="1" applyFill="1" applyBorder="1" applyAlignment="1">
      <alignment horizontal="center" vertical="center" wrapText="1"/>
      <protection/>
    </xf>
    <xf numFmtId="0" fontId="40" fillId="0" borderId="11" xfId="54" applyFont="1" applyFill="1" applyBorder="1" applyAlignment="1">
      <alignment horizontal="center" vertical="center" wrapText="1"/>
      <protection/>
    </xf>
    <xf numFmtId="0" fontId="45" fillId="0" borderId="9" xfId="54" applyFont="1" applyFill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176" fontId="25" fillId="0" borderId="9" xfId="0" applyNumberFormat="1" applyFont="1" applyFill="1" applyBorder="1" applyAlignment="1">
      <alignment horizontal="center" vertical="center"/>
    </xf>
    <xf numFmtId="176" fontId="25" fillId="0" borderId="9" xfId="54" applyNumberFormat="1" applyFont="1" applyFill="1" applyBorder="1" applyAlignment="1">
      <alignment horizontal="center" vertical="center" wrapText="1"/>
      <protection/>
    </xf>
    <xf numFmtId="0" fontId="25" fillId="0" borderId="0" xfId="54" applyFont="1" applyFill="1" applyAlignment="1">
      <alignment horizontal="right" vertical="center" wrapText="1"/>
      <protection/>
    </xf>
    <xf numFmtId="0" fontId="46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vertical="center" wrapText="1"/>
    </xf>
    <xf numFmtId="0" fontId="25" fillId="0" borderId="0" xfId="0" applyFont="1" applyFill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25" fillId="0" borderId="0" xfId="0" applyNumberFormat="1" applyFont="1" applyFill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14" fontId="47" fillId="0" borderId="9" xfId="19" applyNumberFormat="1" applyFont="1" applyFill="1" applyBorder="1" applyAlignment="1">
      <alignment horizontal="center" vertical="center" wrapText="1"/>
      <protection/>
    </xf>
    <xf numFmtId="10" fontId="47" fillId="0" borderId="9" xfId="19" applyNumberFormat="1" applyFont="1" applyFill="1" applyBorder="1" applyAlignment="1">
      <alignment horizontal="center" vertical="center" wrapText="1"/>
      <protection/>
    </xf>
    <xf numFmtId="0" fontId="40" fillId="0" borderId="12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176" fontId="40" fillId="0" borderId="9" xfId="0" applyNumberFormat="1" applyFont="1" applyFill="1" applyBorder="1" applyAlignment="1">
      <alignment horizontal="right" vertical="center" wrapText="1"/>
    </xf>
    <xf numFmtId="0" fontId="47" fillId="0" borderId="9" xfId="19" applyFont="1" applyFill="1" applyBorder="1" applyAlignment="1">
      <alignment horizontal="center" vertical="center" wrapText="1"/>
      <protection/>
    </xf>
    <xf numFmtId="176" fontId="47" fillId="0" borderId="9" xfId="0" applyNumberFormat="1" applyFont="1" applyFill="1" applyBorder="1" applyAlignment="1">
      <alignment horizontal="right" vertical="center" wrapText="1"/>
    </xf>
    <xf numFmtId="0" fontId="40" fillId="0" borderId="9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176" fontId="47" fillId="0" borderId="9" xfId="0" applyNumberFormat="1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right" vertical="center"/>
    </xf>
  </cellXfs>
  <cellStyles count="51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常规 3" xfId="19"/>
    <cellStyle name="60% - 强调文字颜色 6" xfId="20"/>
    <cellStyle name="40% - 强调文字颜色 3" xfId="21"/>
    <cellStyle name="强调文字颜色 3" xfId="22"/>
    <cellStyle name="60% - 强调文字颜色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常规 2 2" xfId="54"/>
    <cellStyle name="强调文字颜色 5" xfId="55"/>
    <cellStyle name="汇总" xfId="56"/>
    <cellStyle name="强调文字颜色 2" xfId="57"/>
    <cellStyle name="差" xfId="58"/>
    <cellStyle name="20% - 强调文字颜色 6" xfId="59"/>
    <cellStyle name="警告文本" xfId="60"/>
    <cellStyle name="适中" xfId="61"/>
    <cellStyle name="强调文字颜色 1" xfId="62"/>
    <cellStyle name="60% - 强调文字颜色 4" xfId="63"/>
    <cellStyle name="40% - 强调文字颜色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"/>
  <sheetViews>
    <sheetView tabSelected="1" zoomScaleSheetLayoutView="100" workbookViewId="0" topLeftCell="A1">
      <selection activeCell="J12" sqref="J12"/>
    </sheetView>
  </sheetViews>
  <sheetFormatPr defaultColWidth="9.00390625" defaultRowHeight="14.25"/>
  <cols>
    <col min="7" max="7" width="9.375" style="0" bestFit="1" customWidth="1"/>
    <col min="17" max="17" width="15.375" style="0" customWidth="1"/>
    <col min="19" max="19" width="19.00390625" style="0" customWidth="1"/>
    <col min="22" max="22" width="10.875" style="0" customWidth="1"/>
  </cols>
  <sheetData>
    <row r="1" spans="1:22" ht="22.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5.75">
      <c r="A2" s="17"/>
      <c r="B2" s="17"/>
      <c r="C2" s="18"/>
      <c r="D2" s="18"/>
      <c r="E2" s="18"/>
      <c r="F2" s="24"/>
      <c r="G2" s="18"/>
      <c r="H2" s="17"/>
      <c r="I2" s="18"/>
      <c r="J2" s="18"/>
      <c r="K2" s="18"/>
      <c r="L2" s="18"/>
      <c r="M2" s="24"/>
      <c r="N2" s="18"/>
      <c r="O2" s="24"/>
      <c r="P2" s="24"/>
      <c r="Q2" s="35"/>
      <c r="R2" s="35"/>
      <c r="S2" s="35"/>
      <c r="T2" s="35"/>
      <c r="U2" s="35"/>
      <c r="V2" s="37" t="s">
        <v>1</v>
      </c>
    </row>
    <row r="3" spans="1:22" ht="15.75">
      <c r="A3" s="19" t="s">
        <v>2</v>
      </c>
      <c r="B3" s="19" t="s">
        <v>3</v>
      </c>
      <c r="C3" s="20"/>
      <c r="D3" s="20"/>
      <c r="E3" s="20"/>
      <c r="F3" s="20"/>
      <c r="G3" s="20"/>
      <c r="H3" s="20"/>
      <c r="I3" s="20"/>
      <c r="J3" s="20" t="s">
        <v>4</v>
      </c>
      <c r="K3" s="20" t="s">
        <v>5</v>
      </c>
      <c r="L3" s="19" t="s">
        <v>6</v>
      </c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2" ht="15.75">
      <c r="A4" s="19"/>
      <c r="B4" s="19" t="s">
        <v>7</v>
      </c>
      <c r="C4" s="19" t="s">
        <v>8</v>
      </c>
      <c r="D4" s="19" t="s">
        <v>9</v>
      </c>
      <c r="E4" s="19" t="s">
        <v>10</v>
      </c>
      <c r="F4" s="19" t="s">
        <v>11</v>
      </c>
      <c r="G4" s="19" t="s">
        <v>12</v>
      </c>
      <c r="H4" s="19" t="s">
        <v>13</v>
      </c>
      <c r="I4" s="19" t="s">
        <v>14</v>
      </c>
      <c r="J4" s="20"/>
      <c r="K4" s="20"/>
      <c r="L4" s="29" t="s">
        <v>15</v>
      </c>
      <c r="M4" s="34"/>
      <c r="N4" s="29" t="s">
        <v>16</v>
      </c>
      <c r="O4" s="34"/>
      <c r="P4" s="25" t="s">
        <v>17</v>
      </c>
      <c r="Q4" s="25" t="s">
        <v>18</v>
      </c>
      <c r="R4" s="19" t="s">
        <v>19</v>
      </c>
      <c r="S4" s="25" t="s">
        <v>20</v>
      </c>
      <c r="T4" s="25" t="s">
        <v>21</v>
      </c>
      <c r="U4" s="25" t="s">
        <v>22</v>
      </c>
      <c r="V4" s="25" t="s">
        <v>23</v>
      </c>
    </row>
    <row r="5" spans="1:22" ht="42.75">
      <c r="A5" s="19"/>
      <c r="B5" s="20"/>
      <c r="C5" s="19" t="s">
        <v>8</v>
      </c>
      <c r="D5" s="19" t="s">
        <v>9</v>
      </c>
      <c r="E5" s="20"/>
      <c r="F5" s="19" t="s">
        <v>11</v>
      </c>
      <c r="G5" s="19" t="s">
        <v>24</v>
      </c>
      <c r="H5" s="19" t="s">
        <v>13</v>
      </c>
      <c r="I5" s="19" t="s">
        <v>25</v>
      </c>
      <c r="J5" s="20"/>
      <c r="K5" s="20"/>
      <c r="L5" s="30"/>
      <c r="M5" s="34" t="s">
        <v>26</v>
      </c>
      <c r="N5" s="30"/>
      <c r="O5" s="34" t="s">
        <v>26</v>
      </c>
      <c r="P5" s="25"/>
      <c r="Q5" s="25"/>
      <c r="R5" s="19"/>
      <c r="S5" s="25"/>
      <c r="T5" s="25"/>
      <c r="U5" s="25"/>
      <c r="V5" s="25"/>
    </row>
    <row r="6" spans="1:22" ht="15.75">
      <c r="A6" s="19" t="s">
        <v>27</v>
      </c>
      <c r="B6" s="20"/>
      <c r="C6" s="20"/>
      <c r="D6" s="20"/>
      <c r="E6" s="20"/>
      <c r="F6" s="25">
        <f>SUM(F7:F34)</f>
        <v>1</v>
      </c>
      <c r="G6" s="20"/>
      <c r="H6" s="20"/>
      <c r="I6" s="20"/>
      <c r="J6" s="20"/>
      <c r="K6" s="31">
        <f aca="true" t="shared" si="0" ref="K6:P6">SUM(K7:K34)</f>
        <v>0.196306602699355</v>
      </c>
      <c r="L6" s="31">
        <f t="shared" si="0"/>
        <v>4.015895758</v>
      </c>
      <c r="M6" s="31">
        <f t="shared" si="0"/>
        <v>1</v>
      </c>
      <c r="N6" s="31">
        <f t="shared" si="0"/>
        <v>3.86155503</v>
      </c>
      <c r="O6" s="31">
        <f t="shared" si="0"/>
        <v>1</v>
      </c>
      <c r="P6" s="31">
        <f t="shared" si="0"/>
        <v>0.6917263795</v>
      </c>
      <c r="Q6" s="25"/>
      <c r="R6" s="25"/>
      <c r="S6" s="25"/>
      <c r="T6" s="31"/>
      <c r="U6" s="25"/>
      <c r="V6" s="25"/>
    </row>
    <row r="7" spans="1:22" ht="228">
      <c r="A7" s="21">
        <v>1</v>
      </c>
      <c r="B7" s="22">
        <v>2019</v>
      </c>
      <c r="C7" s="23" t="s">
        <v>28</v>
      </c>
      <c r="D7" s="22">
        <v>104567</v>
      </c>
      <c r="E7" s="21" t="s">
        <v>29</v>
      </c>
      <c r="F7" s="26">
        <v>1</v>
      </c>
      <c r="G7" s="27">
        <v>43552</v>
      </c>
      <c r="H7" s="28">
        <v>0.0337</v>
      </c>
      <c r="I7" s="32">
        <v>7</v>
      </c>
      <c r="J7" s="32" t="s">
        <v>30</v>
      </c>
      <c r="K7" s="33">
        <v>0.196306602699355</v>
      </c>
      <c r="L7" s="33">
        <v>4.015895758</v>
      </c>
      <c r="M7" s="33">
        <v>1</v>
      </c>
      <c r="N7" s="33">
        <v>3.86155503</v>
      </c>
      <c r="O7" s="33">
        <v>1</v>
      </c>
      <c r="P7" s="33">
        <v>0.6917263795</v>
      </c>
      <c r="Q7" s="22" t="s">
        <v>31</v>
      </c>
      <c r="R7" s="22" t="s">
        <v>32</v>
      </c>
      <c r="S7" s="22" t="s">
        <v>33</v>
      </c>
      <c r="T7" s="36">
        <v>1.54</v>
      </c>
      <c r="U7" s="36">
        <v>1.31</v>
      </c>
      <c r="V7" s="22"/>
    </row>
  </sheetData>
  <sheetProtection/>
  <mergeCells count="23">
    <mergeCell ref="A1:V1"/>
    <mergeCell ref="B3:I3"/>
    <mergeCell ref="L3:V3"/>
    <mergeCell ref="L4:M4"/>
    <mergeCell ref="N4:O4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3:J5"/>
    <mergeCell ref="K3:K5"/>
    <mergeCell ref="P4:P5"/>
    <mergeCell ref="Q4:Q5"/>
    <mergeCell ref="R4:R5"/>
    <mergeCell ref="S4:S5"/>
    <mergeCell ref="T4:T5"/>
    <mergeCell ref="U4:U5"/>
    <mergeCell ref="V4:V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zoomScaleSheetLayoutView="100" workbookViewId="0" topLeftCell="A1">
      <selection activeCell="B29" sqref="B29"/>
    </sheetView>
  </sheetViews>
  <sheetFormatPr defaultColWidth="9.00390625" defaultRowHeight="14.25"/>
  <cols>
    <col min="2" max="2" width="46.625" style="0" customWidth="1"/>
    <col min="3" max="3" width="17.25390625" style="0" customWidth="1"/>
    <col min="4" max="4" width="64.00390625" style="0" customWidth="1"/>
    <col min="5" max="5" width="71.25390625" style="0" customWidth="1"/>
  </cols>
  <sheetData>
    <row r="1" spans="1:5" ht="22.5">
      <c r="A1" s="1" t="s">
        <v>34</v>
      </c>
      <c r="B1" s="1"/>
      <c r="C1" s="1"/>
      <c r="D1" s="1"/>
      <c r="E1" s="1"/>
    </row>
    <row r="2" spans="1:5" ht="15.75">
      <c r="A2" s="2"/>
      <c r="B2" s="3"/>
      <c r="C2" s="2"/>
      <c r="D2" s="2"/>
      <c r="E2" s="15" t="s">
        <v>1</v>
      </c>
    </row>
    <row r="3" spans="1:5" ht="15.75">
      <c r="A3" s="4" t="s">
        <v>2</v>
      </c>
      <c r="B3" s="5" t="s">
        <v>35</v>
      </c>
      <c r="C3" s="6"/>
      <c r="D3" s="5" t="s">
        <v>36</v>
      </c>
      <c r="E3" s="6"/>
    </row>
    <row r="4" spans="1:5" ht="15.75">
      <c r="A4" s="7"/>
      <c r="B4" s="8" t="s">
        <v>8</v>
      </c>
      <c r="C4" s="4" t="s">
        <v>37</v>
      </c>
      <c r="D4" s="4" t="s">
        <v>38</v>
      </c>
      <c r="E4" s="4" t="s">
        <v>37</v>
      </c>
    </row>
    <row r="5" spans="1:5" ht="15.75">
      <c r="A5" s="9" t="s">
        <v>27</v>
      </c>
      <c r="B5" s="10"/>
      <c r="C5" s="4">
        <f>SUM(C6:C34)</f>
        <v>1</v>
      </c>
      <c r="D5" s="4" t="s">
        <v>27</v>
      </c>
      <c r="E5" s="4">
        <f>SUM(E6:E34)</f>
        <v>1</v>
      </c>
    </row>
    <row r="6" spans="1:5" ht="24">
      <c r="A6" s="11">
        <v>1</v>
      </c>
      <c r="B6" s="12" t="s">
        <v>28</v>
      </c>
      <c r="C6" s="13">
        <v>1</v>
      </c>
      <c r="D6" s="14" t="s">
        <v>39</v>
      </c>
      <c r="E6" s="13">
        <v>1</v>
      </c>
    </row>
  </sheetData>
  <sheetProtection/>
  <mergeCells count="5">
    <mergeCell ref="A1:E1"/>
    <mergeCell ref="B3:C3"/>
    <mergeCell ref="D3:E3"/>
    <mergeCell ref="A5:B5"/>
    <mergeCell ref="A3:A4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linyi</cp:lastModifiedBy>
  <dcterms:created xsi:type="dcterms:W3CDTF">2018-05-26T03:28:41Z</dcterms:created>
  <dcterms:modified xsi:type="dcterms:W3CDTF">2022-07-04T10:41:34Z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