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2021年建设筹集项目" sheetId="1" r:id="rId1"/>
  </sheets>
  <definedNames>
    <definedName name="_xlnm._FilterDatabase" localSheetId="0" hidden="1">'2021年建设筹集项目'!#REF!</definedName>
    <definedName name="_xlnm.Print_Titles" localSheetId="0">'2021年建设筹集项目'!#REF!</definedName>
  </definedNames>
  <calcPr calcId="144525"/>
</workbook>
</file>

<file path=xl/sharedStrings.xml><?xml version="1.0" encoding="utf-8"?>
<sst xmlns="http://schemas.openxmlformats.org/spreadsheetml/2006/main" count="75" uniqueCount="63">
  <si>
    <t>深圳市龙华区2022年上半年公共住房建设筹集项目表</t>
  </si>
  <si>
    <t>序号</t>
  </si>
  <si>
    <t>项目名称</t>
  </si>
  <si>
    <t>宗地号</t>
  </si>
  <si>
    <t>正式名</t>
  </si>
  <si>
    <t>建设单位</t>
  </si>
  <si>
    <t>项目位置</t>
  </si>
  <si>
    <t>用地面积
（万平方米）</t>
  </si>
  <si>
    <t>公共住房
建筑面积
（万平方米）</t>
  </si>
  <si>
    <t>套数</t>
  </si>
  <si>
    <t>住房类型</t>
  </si>
  <si>
    <t>实际建设/筹集时间</t>
  </si>
  <si>
    <t>设计单位</t>
  </si>
  <si>
    <t>施工单位</t>
  </si>
  <si>
    <t>监理单位</t>
  </si>
  <si>
    <t>壹湾府
（深圳北大二期二期项目）</t>
  </si>
  <si>
    <t>A824-0144</t>
  </si>
  <si>
    <t>壹湾府</t>
  </si>
  <si>
    <t>深圳市星时代投资发展有限公司</t>
  </si>
  <si>
    <t>龙华街道景龙太平路与鸿尚路交界</t>
  </si>
  <si>
    <t>公共租赁住房</t>
  </si>
  <si>
    <t>第一季度</t>
  </si>
  <si>
    <t>北京世纪中天国际建筑设计有限公司</t>
  </si>
  <si>
    <t>深圳市基础工程有限公司</t>
  </si>
  <si>
    <t>深圳市昊源建设监理有限公司</t>
  </si>
  <si>
    <t>龙华商业中心城市更新单元南二片区项目（04-02地块）</t>
  </si>
  <si>
    <t>A823-0919</t>
  </si>
  <si>
    <t>鸿龙源</t>
  </si>
  <si>
    <t>深圳市鸿龙达投资有限公司</t>
  </si>
  <si>
    <t>龙华区民治街道人民路与工业路交汇处西南侧</t>
  </si>
  <si>
    <t>第二季度</t>
  </si>
  <si>
    <t>深圳市工勘岩土集团有限公司</t>
  </si>
  <si>
    <t>中建三局第一建设工程有限责任公司</t>
  </si>
  <si>
    <t>深圳华西建设工程管理有限公司</t>
  </si>
  <si>
    <t>中海学仕里</t>
  </si>
  <si>
    <t>A811-0344</t>
  </si>
  <si>
    <t>佛山市顺德中海嘉和房地产开发有限公司</t>
  </si>
  <si>
    <t>龙华区民治街道新区大道与白松路(未建)交叉处东北侧，创业花园南侧</t>
  </si>
  <si>
    <t>出售型公共住房</t>
  </si>
  <si>
    <t>成都基准方中建筑设计股份有限公司</t>
  </si>
  <si>
    <t>江苏省华建建设股份有限公司</t>
  </si>
  <si>
    <t>中海监理有限公司</t>
  </si>
  <si>
    <t>中海闻华里</t>
  </si>
  <si>
    <t>A817-0614</t>
  </si>
  <si>
    <t>民治街道腾龙路和民盛路交汇处</t>
  </si>
  <si>
    <t>深圳市天华建筑设计有限公司</t>
  </si>
  <si>
    <t>南通建工集团股份有限公司</t>
  </si>
  <si>
    <t>保利招商龙誉花园项目</t>
  </si>
  <si>
    <t>A806-0394</t>
  </si>
  <si>
    <t>龙誉花园</t>
  </si>
  <si>
    <t>深圳市保卓房地产开发有限公司、惠州市保置房地产开发有限公司</t>
  </si>
  <si>
    <t>民丰路北侧、民塘路西侧、新区大道东侧</t>
  </si>
  <si>
    <t>深圳市华阳国际工程设计股份有限公司</t>
  </si>
  <si>
    <t>中国建筑第四工程局有限公司</t>
  </si>
  <si>
    <t>广东重工建设监理有限公司</t>
  </si>
  <si>
    <t>水斗新围山嘴头二期城市更新</t>
  </si>
  <si>
    <t>A819-0709</t>
  </si>
  <si>
    <t>深圳市汇珠实业有限公司</t>
  </si>
  <si>
    <t>龙华街道</t>
  </si>
  <si>
    <t>深圳市清华苑建筑与规划设计研究有限公司</t>
  </si>
  <si>
    <t>广东强雄建设集团有限公司</t>
  </si>
  <si>
    <t>深圳科宇工程顾问有限公司</t>
  </si>
  <si>
    <t>合计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</si>
</sst>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_);[Red]\(0\)"/>
    <numFmt numFmtId="178" formatCode="0;[Red]0"/>
    <numFmt numFmtId="179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36"/>
      <name val="宋体"/>
      <charset val="134"/>
    </font>
    <font>
      <sz val="20"/>
      <name val="方正黑体_GBK"/>
      <charset val="134"/>
    </font>
    <font>
      <b/>
      <sz val="20"/>
      <name val="黑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 applyBorder="false">
      <alignment vertical="center"/>
    </xf>
    <xf numFmtId="0" fontId="10" fillId="0" borderId="0" applyBorder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0" borderId="0" applyBorder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0" borderId="0" applyBorder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5" borderId="8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18" borderId="9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2" fillId="0" borderId="0" applyBorder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17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</cellXfs>
  <cellStyles count="53">
    <cellStyle name="常规" xfId="0" builtinId="0"/>
    <cellStyle name="常规 2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Y10"/>
  <sheetViews>
    <sheetView tabSelected="1" zoomScale="55" zoomScaleNormal="55" workbookViewId="0">
      <selection activeCell="J9" sqref="J9"/>
    </sheetView>
  </sheetViews>
  <sheetFormatPr defaultColWidth="9.64166666666667" defaultRowHeight="20.25"/>
  <cols>
    <col min="1" max="1" width="7.66666666666667" style="1" customWidth="true"/>
    <col min="2" max="2" width="55.675" style="1" customWidth="true"/>
    <col min="3" max="3" width="26.8083333333333" style="1" customWidth="true"/>
    <col min="4" max="4" width="29.0833333333333" style="3" customWidth="true"/>
    <col min="5" max="5" width="66.3583333333333" style="1" customWidth="true"/>
    <col min="6" max="6" width="69.7666666666667" style="1" customWidth="true"/>
    <col min="7" max="7" width="22.9416666666667" style="3" customWidth="true"/>
    <col min="8" max="8" width="20.5333333333333" style="1" customWidth="true"/>
    <col min="9" max="9" width="15.675" style="1" customWidth="true"/>
    <col min="10" max="10" width="29.775" style="1" customWidth="true"/>
    <col min="11" max="11" width="16.5916666666667" style="1" customWidth="true"/>
    <col min="12" max="12" width="38.1833333333333" style="1" customWidth="true"/>
    <col min="13" max="13" width="39.0833333333333" style="1" customWidth="true"/>
    <col min="14" max="14" width="45.225" style="1" customWidth="true"/>
    <col min="15" max="16366" width="8.89166666666667" style="1"/>
    <col min="16367" max="16384" width="9.64166666666667" style="1"/>
  </cols>
  <sheetData>
    <row r="1" s="1" customForma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true" spans="1:23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</row>
    <row r="3" s="2" customFormat="true" ht="102" spans="1:14">
      <c r="A3" s="5" t="s">
        <v>1</v>
      </c>
      <c r="B3" s="5" t="s">
        <v>2</v>
      </c>
      <c r="C3" s="6" t="s">
        <v>3</v>
      </c>
      <c r="D3" s="6" t="s">
        <v>4</v>
      </c>
      <c r="E3" s="10" t="s">
        <v>5</v>
      </c>
      <c r="F3" s="6" t="s">
        <v>6</v>
      </c>
      <c r="G3" s="11" t="s">
        <v>7</v>
      </c>
      <c r="H3" s="11" t="s">
        <v>8</v>
      </c>
      <c r="I3" s="14" t="s">
        <v>9</v>
      </c>
      <c r="J3" s="14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="2" customFormat="true" ht="51" spans="1:14">
      <c r="A4" s="7">
        <v>1</v>
      </c>
      <c r="B4" s="8" t="s">
        <v>15</v>
      </c>
      <c r="C4" s="8" t="s">
        <v>16</v>
      </c>
      <c r="D4" s="9" t="s">
        <v>17</v>
      </c>
      <c r="E4" s="8" t="s">
        <v>18</v>
      </c>
      <c r="F4" s="8" t="s">
        <v>19</v>
      </c>
      <c r="G4" s="12">
        <v>0.04</v>
      </c>
      <c r="H4" s="12">
        <v>0.812</v>
      </c>
      <c r="I4" s="15">
        <v>120</v>
      </c>
      <c r="J4" s="15" t="s">
        <v>20</v>
      </c>
      <c r="K4" s="7" t="s">
        <v>21</v>
      </c>
      <c r="L4" s="15" t="s">
        <v>22</v>
      </c>
      <c r="M4" s="15" t="s">
        <v>23</v>
      </c>
      <c r="N4" s="15" t="s">
        <v>24</v>
      </c>
    </row>
    <row r="5" s="2" customFormat="true" ht="51" spans="1:14">
      <c r="A5" s="7">
        <v>2</v>
      </c>
      <c r="B5" s="8" t="s">
        <v>25</v>
      </c>
      <c r="C5" s="8" t="s">
        <v>26</v>
      </c>
      <c r="D5" s="9" t="s">
        <v>27</v>
      </c>
      <c r="E5" s="8" t="s">
        <v>28</v>
      </c>
      <c r="F5" s="8" t="s">
        <v>29</v>
      </c>
      <c r="G5" s="12">
        <v>0.4</v>
      </c>
      <c r="H5" s="12">
        <v>3.7125</v>
      </c>
      <c r="I5" s="8">
        <v>600</v>
      </c>
      <c r="J5" s="8" t="s">
        <v>20</v>
      </c>
      <c r="K5" s="7" t="s">
        <v>30</v>
      </c>
      <c r="L5" s="16" t="s">
        <v>31</v>
      </c>
      <c r="M5" s="16" t="s">
        <v>32</v>
      </c>
      <c r="N5" s="16" t="s">
        <v>33</v>
      </c>
    </row>
    <row r="6" s="2" customFormat="true" ht="51" spans="1:14">
      <c r="A6" s="7">
        <v>3</v>
      </c>
      <c r="B6" s="9" t="s">
        <v>34</v>
      </c>
      <c r="C6" s="8" t="s">
        <v>35</v>
      </c>
      <c r="D6" s="9" t="s">
        <v>34</v>
      </c>
      <c r="E6" s="8" t="s">
        <v>36</v>
      </c>
      <c r="F6" s="8" t="s">
        <v>37</v>
      </c>
      <c r="G6" s="12">
        <v>1.67</v>
      </c>
      <c r="H6" s="12">
        <v>1.29</v>
      </c>
      <c r="I6" s="17">
        <v>152</v>
      </c>
      <c r="J6" s="17" t="s">
        <v>38</v>
      </c>
      <c r="K6" s="7" t="s">
        <v>30</v>
      </c>
      <c r="L6" s="9" t="s">
        <v>39</v>
      </c>
      <c r="M6" s="9" t="s">
        <v>40</v>
      </c>
      <c r="N6" s="9" t="s">
        <v>41</v>
      </c>
    </row>
    <row r="7" s="2" customFormat="true" ht="51" spans="1:14">
      <c r="A7" s="7">
        <v>4</v>
      </c>
      <c r="B7" s="9" t="s">
        <v>42</v>
      </c>
      <c r="C7" s="8" t="s">
        <v>43</v>
      </c>
      <c r="D7" s="9" t="s">
        <v>42</v>
      </c>
      <c r="E7" s="8" t="s">
        <v>36</v>
      </c>
      <c r="F7" s="8" t="s">
        <v>44</v>
      </c>
      <c r="G7" s="12">
        <v>2.37</v>
      </c>
      <c r="H7" s="12">
        <v>2.52</v>
      </c>
      <c r="I7" s="17">
        <v>296</v>
      </c>
      <c r="J7" s="17" t="s">
        <v>38</v>
      </c>
      <c r="K7" s="7" t="s">
        <v>30</v>
      </c>
      <c r="L7" s="9" t="s">
        <v>45</v>
      </c>
      <c r="M7" s="9" t="s">
        <v>46</v>
      </c>
      <c r="N7" s="9" t="s">
        <v>41</v>
      </c>
    </row>
    <row r="8" s="2" customFormat="true" ht="51" spans="1:14">
      <c r="A8" s="7">
        <v>5</v>
      </c>
      <c r="B8" s="8" t="s">
        <v>47</v>
      </c>
      <c r="C8" s="8" t="s">
        <v>48</v>
      </c>
      <c r="D8" s="9" t="s">
        <v>49</v>
      </c>
      <c r="E8" s="8" t="s">
        <v>50</v>
      </c>
      <c r="F8" s="8" t="s">
        <v>51</v>
      </c>
      <c r="G8" s="12">
        <v>2.74</v>
      </c>
      <c r="H8" s="12">
        <v>1.64</v>
      </c>
      <c r="I8" s="17">
        <v>191</v>
      </c>
      <c r="J8" s="17" t="s">
        <v>38</v>
      </c>
      <c r="K8" s="7" t="s">
        <v>30</v>
      </c>
      <c r="L8" s="9" t="s">
        <v>52</v>
      </c>
      <c r="M8" s="9" t="s">
        <v>53</v>
      </c>
      <c r="N8" s="9" t="s">
        <v>54</v>
      </c>
    </row>
    <row r="9" s="2" customFormat="true" ht="51" spans="1:14">
      <c r="A9" s="7">
        <v>6</v>
      </c>
      <c r="B9" s="8" t="s">
        <v>55</v>
      </c>
      <c r="C9" s="8" t="s">
        <v>56</v>
      </c>
      <c r="D9" s="9"/>
      <c r="E9" s="8" t="s">
        <v>57</v>
      </c>
      <c r="F9" s="8" t="s">
        <v>58</v>
      </c>
      <c r="G9" s="12">
        <v>1.5979</v>
      </c>
      <c r="H9" s="12">
        <v>0.68</v>
      </c>
      <c r="I9" s="18">
        <v>104</v>
      </c>
      <c r="J9" s="15" t="s">
        <v>20</v>
      </c>
      <c r="K9" s="7" t="s">
        <v>30</v>
      </c>
      <c r="L9" s="9" t="s">
        <v>59</v>
      </c>
      <c r="M9" s="9" t="s">
        <v>60</v>
      </c>
      <c r="N9" s="9" t="s">
        <v>61</v>
      </c>
    </row>
    <row r="10" ht="25.5" spans="1:14">
      <c r="A10" s="7" t="s">
        <v>62</v>
      </c>
      <c r="B10" s="7"/>
      <c r="C10" s="7"/>
      <c r="D10" s="7"/>
      <c r="E10" s="7"/>
      <c r="F10" s="7"/>
      <c r="G10" s="13"/>
      <c r="H10" s="13"/>
      <c r="I10" s="13">
        <f>SUM(I4:I9)</f>
        <v>1463</v>
      </c>
      <c r="J10" s="13"/>
      <c r="K10" s="19"/>
      <c r="L10" s="19"/>
      <c r="M10" s="19"/>
      <c r="N10" s="19"/>
    </row>
  </sheetData>
  <mergeCells count="2">
    <mergeCell ref="A10:F10"/>
    <mergeCell ref="A1:N2"/>
  </mergeCells>
  <pageMargins left="0.118055555555556" right="0.156944444444444" top="0.511805555555556" bottom="0.629166666666667" header="0.511805555555556" footer="0.432638888888889"/>
  <pageSetup paperSize="9" scale="28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2021年建设筹集项目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zfk-00261</cp:lastModifiedBy>
  <dcterms:created xsi:type="dcterms:W3CDTF">2019-02-07T17:05:00Z</dcterms:created>
  <dcterms:modified xsi:type="dcterms:W3CDTF">2022-07-20T17:54:33Z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ED32BA20084F43DCA975760CECA92135</vt:lpwstr>
  </property>
  <property fmtid="{D5CDD505-2E9C-101B-9397-08002B2CF9AE}" pid="4" name="KSOReadingLayout">
    <vt:bool>false</vt:bool>
  </property>
</Properties>
</file>