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<sst xmlns="http://schemas.openxmlformats.org/spreadsheetml/2006/main" count="81" uniqueCount="62">
  <si>
    <t>项目支出绩效自评表</t>
  </si>
  <si>
    <t>项目名称</t>
  </si>
  <si>
    <t>社会调查数据质量监控</t>
  </si>
  <si>
    <t>项目金额</t>
  </si>
  <si>
    <t>主管部门</t>
  </si>
  <si>
    <t>0902052</t>
  </si>
  <si>
    <t>实施单位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</si>
  <si>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</si>
  <si>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</si>
  <si>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</si>
  <si>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</si>
  <si>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</si>
  <si>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</si>
  <si>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</si>
  <si>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</si>
  <si>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</si>
  <si>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</si>
  <si>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</si>
  <si>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</si>
  <si>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</si>
  <si>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</si>
  <si>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实际完成情况</t>
    </r>
  </si>
  <si>
    <t>按时完成劳动力调查工作，确保调查数据真实准确。</t>
  </si>
  <si>
    <t>根据上级统计部门要求，每月、每季度、每年由科室相关负责同志和外聘机构定期协助完成劳动力调查2944户、样本更换1600户、质量抽查800户,业务培训10次；协助完成住户调查130户日常样本维护，样本更新14户，走访520户，质量抽查390户；协助完成专项调查350个样本，所有数据全部通过验收。</t>
  </si>
  <si>
    <t>年度绩效指标</t>
  </si>
  <si>
    <t>一级指标</t>
  </si>
  <si>
    <t>二级指标</t>
  </si>
  <si>
    <t>三级指标</t>
  </si>
  <si>
    <t>年度指标值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</si>
  <si>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</si>
  <si>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分值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</si>
  <si>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得分</t>
    </r>
  </si>
  <si>
    <t>偏差原因分析及改进措施</t>
  </si>
  <si>
    <t>产出指标
（50分）</t>
  </si>
  <si>
    <t>数量指标</t>
  </si>
  <si>
    <t>调查样本数量</t>
  </si>
  <si>
    <t>按上级部门核定样本数</t>
  </si>
  <si>
    <t>协助完成劳动力调查2944户、样本更换1600户、质量抽查800户,业务培训10次；协助完成住户调查130户日常样本维护，样本更新14户，走访520户，质量抽查390户；协助完成专项调查350个样本。</t>
  </si>
  <si>
    <t>质量指标</t>
  </si>
  <si>
    <t>数据收集审核汇总上报</t>
  </si>
  <si>
    <t>数据质量真实准确完整</t>
  </si>
  <si>
    <t>协助完成住户调查月报、季报、年报工作，劳动力调查月报工作、专项调查数据审核、汇总、上报工作，确保数据真实准确，并通过系统平台和上级部门验收，验收率100%。</t>
  </si>
  <si>
    <t>时效指标</t>
  </si>
  <si>
    <t>完成工作及时性</t>
  </si>
  <si>
    <t>规定时限内完成</t>
  </si>
  <si>
    <t>按时完成住户调查月报、季报、年报工作、劳动力调查月报工作，专项调查数据审核上报工作。</t>
  </si>
  <si>
    <t>成本指标</t>
  </si>
  <si>
    <t>支出进度达标率</t>
  </si>
  <si>
    <t>100%</t>
  </si>
  <si>
    <t>效益指标
（40分）</t>
  </si>
  <si>
    <t>经济效益指标</t>
  </si>
  <si>
    <t>不适用</t>
  </si>
  <si>
    <t>无</t>
  </si>
  <si>
    <t>社会效益指标</t>
  </si>
  <si>
    <t>监测宏观经济运行情况，满足就业形势变化、民生改革等各类分析。</t>
  </si>
  <si>
    <t>满足</t>
  </si>
  <si>
    <t>生态效益指标</t>
  </si>
  <si>
    <t>满意度指标</t>
  </si>
  <si>
    <t>住户调查和劳动力调查户满意程度</t>
  </si>
  <si>
    <t>满意</t>
  </si>
  <si>
    <t>总分</t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</si>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</si>
</sst>
</file>

<file path=xl/styles.xml><?xml version="1.0" encoding="utf-8"?>
<styleSheet xmlns="http://schemas.openxmlformats.org/spreadsheetml/2006/main">
  <numFmts count="6">
    <numFmt numFmtId="176" formatCode="0_ "/>
    <numFmt numFmtId="177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sz val="9"/>
      <name val="微软雅黑"/>
      <charset val="134"/>
    </font>
    <font>
      <sz val="9"/>
      <color theme="1"/>
      <name val="微软雅黑"/>
      <charset val="134"/>
    </font>
    <font>
      <sz val="11"/>
      <color rgb="FFFF000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1"/>
      <color rgb="FF3F3F7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F0000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0" fontId="9" fillId="33" borderId="0" applyNumberFormat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9" fillId="25" borderId="0" applyNumberFormat="false" applyBorder="false" applyAlignment="false" applyProtection="false">
      <alignment vertical="center"/>
    </xf>
    <xf numFmtId="0" fontId="9" fillId="26" borderId="0" applyNumberFormat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9" fillId="11" borderId="0" applyNumberFormat="false" applyBorder="false" applyAlignment="false" applyProtection="false">
      <alignment vertical="center"/>
    </xf>
    <xf numFmtId="0" fontId="9" fillId="31" borderId="0" applyNumberFormat="false" applyBorder="false" applyAlignment="false" applyProtection="false">
      <alignment vertical="center"/>
    </xf>
    <xf numFmtId="0" fontId="9" fillId="19" borderId="0" applyNumberFormat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5" fillId="14" borderId="14" applyNumberFormat="false" applyAlignment="false" applyProtection="false">
      <alignment vertical="center"/>
    </xf>
    <xf numFmtId="0" fontId="17" fillId="0" borderId="13" applyNumberFormat="false" applyFill="false" applyAlignment="false" applyProtection="false">
      <alignment vertical="center"/>
    </xf>
    <xf numFmtId="0" fontId="19" fillId="23" borderId="15" applyNumberFormat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21" fillId="27" borderId="16" applyNumberFormat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2" fillId="0" borderId="17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24" fillId="27" borderId="15" applyNumberFormat="false" applyAlignment="false" applyProtection="false">
      <alignment vertical="center"/>
    </xf>
    <xf numFmtId="0" fontId="9" fillId="20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9" fillId="21" borderId="0" applyNumberFormat="false" applyBorder="false" applyAlignment="false" applyProtection="false">
      <alignment vertical="center"/>
    </xf>
    <xf numFmtId="0" fontId="0" fillId="10" borderId="12" applyNumberFormat="false" applyFont="false" applyAlignment="false" applyProtection="false">
      <alignment vertical="center"/>
    </xf>
    <xf numFmtId="0" fontId="12" fillId="9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4" fillId="0" borderId="13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1" fillId="0" borderId="11" applyNumberFormat="false" applyFill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10" fillId="0" borderId="10" applyNumberFormat="false" applyFill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6" fillId="0" borderId="0" applyNumberFormat="false" applyFill="false" applyBorder="false" applyAlignment="false" applyProtection="false">
      <alignment vertical="center"/>
    </xf>
    <xf numFmtId="0" fontId="23" fillId="32" borderId="0" applyNumberFormat="false" applyBorder="false" applyAlignment="false" applyProtection="false">
      <alignment vertical="center"/>
    </xf>
    <xf numFmtId="0" fontId="9" fillId="16" borderId="0" applyNumberFormat="false" applyBorder="false" applyAlignment="false" applyProtection="false">
      <alignment vertical="center"/>
    </xf>
    <xf numFmtId="0" fontId="9" fillId="24" borderId="0" applyNumberFormat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</cellStyleXfs>
  <cellXfs count="47">
    <xf numFmtId="0" fontId="0" fillId="0" borderId="0" xfId="0"/>
    <xf numFmtId="0" fontId="1" fillId="0" borderId="1" xfId="0" applyFont="true" applyBorder="true" applyAlignment="true">
      <alignment horizontal="center" vertical="center"/>
    </xf>
    <xf numFmtId="0" fontId="2" fillId="2" borderId="2" xfId="0" applyFont="true" applyFill="true" applyBorder="true" applyAlignment="true">
      <alignment horizontal="center"/>
    </xf>
    <xf numFmtId="0" fontId="2" fillId="0" borderId="3" xfId="0" applyFont="true" applyBorder="true" applyAlignment="true">
      <alignment horizontal="center" vertical="center"/>
    </xf>
    <xf numFmtId="0" fontId="2" fillId="0" borderId="4" xfId="0" applyFont="true" applyBorder="true" applyAlignment="true">
      <alignment horizontal="center" vertical="center"/>
    </xf>
    <xf numFmtId="0" fontId="2" fillId="2" borderId="5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left" vertical="center"/>
    </xf>
    <xf numFmtId="0" fontId="2" fillId="2" borderId="2" xfId="0" applyFont="true" applyFill="true" applyBorder="true" applyAlignment="true">
      <alignment horizontal="center" vertical="center"/>
    </xf>
    <xf numFmtId="0" fontId="2" fillId="2" borderId="6" xfId="0" applyFont="true" applyFill="true" applyBorder="true" applyAlignment="true">
      <alignment horizontal="center" vertical="center" wrapText="true"/>
    </xf>
    <xf numFmtId="177" fontId="2" fillId="0" borderId="2" xfId="0" applyNumberFormat="true" applyFont="true" applyBorder="true" applyAlignment="true">
      <alignment horizontal="right" vertical="center"/>
    </xf>
    <xf numFmtId="0" fontId="2" fillId="2" borderId="3" xfId="0" applyFont="true" applyFill="true" applyBorder="true" applyAlignment="true">
      <alignment horizontal="right" vertical="center"/>
    </xf>
    <xf numFmtId="0" fontId="2" fillId="2" borderId="7" xfId="0" applyFont="true" applyFill="true" applyBorder="true" applyAlignment="true">
      <alignment horizontal="right" vertical="center"/>
    </xf>
    <xf numFmtId="0" fontId="2" fillId="2" borderId="8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right" vertical="center"/>
    </xf>
    <xf numFmtId="0" fontId="2" fillId="2" borderId="2" xfId="0" applyFont="true" applyFill="true" applyBorder="true" applyAlignment="true">
      <alignment horizontal="center" vertical="center" wrapText="true"/>
    </xf>
    <xf numFmtId="0" fontId="2" fillId="2" borderId="3" xfId="0" applyFont="true" applyFill="true" applyBorder="true" applyAlignment="true">
      <alignment horizontal="center"/>
    </xf>
    <xf numFmtId="0" fontId="2" fillId="2" borderId="4" xfId="0" applyFont="true" applyFill="true" applyBorder="true" applyAlignment="true">
      <alignment horizontal="center"/>
    </xf>
    <xf numFmtId="0" fontId="2" fillId="0" borderId="3" xfId="0" applyFont="true" applyBorder="true" applyAlignment="true">
      <alignment horizontal="left" vertical="center" wrapText="true"/>
    </xf>
    <xf numFmtId="0" fontId="2" fillId="0" borderId="4" xfId="0" applyFont="true" applyBorder="true" applyAlignment="true">
      <alignment horizontal="left" vertical="center" wrapText="true"/>
    </xf>
    <xf numFmtId="0" fontId="2" fillId="2" borderId="5" xfId="0" applyFont="true" applyFill="true" applyBorder="true" applyAlignment="true">
      <alignment horizontal="center"/>
    </xf>
    <xf numFmtId="0" fontId="2" fillId="2" borderId="2" xfId="0" applyFont="true" applyFill="true" applyBorder="true" applyAlignment="true">
      <alignment vertical="center" wrapText="true"/>
    </xf>
    <xf numFmtId="49" fontId="3" fillId="2" borderId="2" xfId="0" applyNumberFormat="true" applyFont="true" applyFill="true" applyBorder="true" applyAlignment="true">
      <alignment horizontal="center" vertical="center" wrapText="true"/>
    </xf>
    <xf numFmtId="49" fontId="3" fillId="0" borderId="2" xfId="0" applyNumberFormat="true" applyFont="true" applyBorder="true" applyAlignment="true">
      <alignment horizontal="center" vertical="center"/>
    </xf>
    <xf numFmtId="49" fontId="2" fillId="0" borderId="2" xfId="0" applyNumberFormat="true" applyFont="true" applyBorder="true" applyAlignment="true">
      <alignment horizontal="center" vertical="center" wrapText="true"/>
    </xf>
    <xf numFmtId="49" fontId="3" fillId="0" borderId="2" xfId="0" applyNumberFormat="true" applyFont="true" applyFill="true" applyBorder="true" applyAlignment="true">
      <alignment horizontal="center" vertical="center"/>
    </xf>
    <xf numFmtId="49" fontId="2" fillId="0" borderId="2" xfId="0" applyNumberFormat="true" applyFont="true" applyFill="true" applyBorder="true" applyAlignment="true">
      <alignment horizontal="center" vertical="center" wrapText="true"/>
    </xf>
    <xf numFmtId="0" fontId="2" fillId="2" borderId="2" xfId="0" applyFont="true" applyFill="true" applyBorder="true"/>
    <xf numFmtId="0" fontId="0" fillId="0" borderId="9" xfId="0" applyBorder="true" applyAlignment="true">
      <alignment horizontal="left" vertical="top" wrapText="true"/>
    </xf>
    <xf numFmtId="0" fontId="0" fillId="0" borderId="0" xfId="0" applyBorder="true" applyAlignment="true">
      <alignment horizontal="left" vertical="top" wrapText="true"/>
    </xf>
    <xf numFmtId="0" fontId="0" fillId="0" borderId="0" xfId="0" applyAlignment="true">
      <alignment vertical="top"/>
    </xf>
    <xf numFmtId="0" fontId="2" fillId="0" borderId="7" xfId="0" applyFont="true" applyBorder="true" applyAlignment="true">
      <alignment horizontal="center" vertical="center"/>
    </xf>
    <xf numFmtId="0" fontId="2" fillId="0" borderId="2" xfId="0" applyFont="true" applyBorder="true" applyAlignment="true">
      <alignment horizontal="center" vertical="center"/>
    </xf>
    <xf numFmtId="176" fontId="2" fillId="0" borderId="2" xfId="0" applyNumberFormat="true" applyFont="true" applyBorder="true" applyAlignment="true">
      <alignment horizontal="center" vertical="center"/>
    </xf>
    <xf numFmtId="177" fontId="2" fillId="3" borderId="2" xfId="0" applyNumberFormat="true" applyFont="true" applyFill="true" applyBorder="true" applyAlignment="true">
      <alignment horizontal="right" vertical="center"/>
    </xf>
    <xf numFmtId="0" fontId="2" fillId="0" borderId="2" xfId="0" applyFont="true" applyBorder="true" applyAlignment="true">
      <alignment horizontal="center"/>
    </xf>
    <xf numFmtId="0" fontId="2" fillId="2" borderId="7" xfId="0" applyFont="true" applyFill="true" applyBorder="true" applyAlignment="true">
      <alignment horizontal="center"/>
    </xf>
    <xf numFmtId="0" fontId="2" fillId="0" borderId="7" xfId="0" applyFont="true" applyBorder="true" applyAlignment="true">
      <alignment horizontal="left" vertical="center" wrapText="true"/>
    </xf>
    <xf numFmtId="49" fontId="2" fillId="3" borderId="2" xfId="0" applyNumberFormat="true" applyFont="true" applyFill="true" applyBorder="true" applyAlignment="true">
      <alignment horizontal="left" vertical="center" wrapText="true"/>
    </xf>
    <xf numFmtId="49" fontId="4" fillId="0" borderId="2" xfId="0" applyNumberFormat="true" applyFont="true" applyFill="true" applyBorder="true" applyAlignment="true">
      <alignment horizontal="center" vertical="center" wrapText="true"/>
    </xf>
    <xf numFmtId="0" fontId="2" fillId="3" borderId="2" xfId="0" applyNumberFormat="true" applyFont="true" applyFill="true" applyBorder="true" applyAlignment="true">
      <alignment horizontal="center" vertical="center"/>
    </xf>
    <xf numFmtId="49" fontId="4" fillId="0" borderId="2" xfId="0" applyNumberFormat="true" applyFont="true" applyFill="true" applyBorder="true" applyAlignment="true">
      <alignment horizontal="left" vertical="center" wrapText="true"/>
    </xf>
    <xf numFmtId="49" fontId="5" fillId="0" borderId="2" xfId="0" applyNumberFormat="true" applyFont="true" applyFill="true" applyBorder="true" applyAlignment="true">
      <alignment horizontal="center" vertical="center" wrapText="true"/>
    </xf>
    <xf numFmtId="49" fontId="2" fillId="3" borderId="2" xfId="0" applyNumberFormat="true" applyFont="true" applyFill="true" applyBorder="true" applyAlignment="true">
      <alignment horizontal="center" vertical="center"/>
    </xf>
    <xf numFmtId="0" fontId="2" fillId="0" borderId="2" xfId="0" applyNumberFormat="true" applyFont="true" applyFill="true" applyBorder="true" applyAlignment="true">
      <alignment horizontal="center" vertical="center"/>
    </xf>
    <xf numFmtId="0" fontId="2" fillId="0" borderId="2" xfId="0" applyFont="true" applyBorder="true"/>
    <xf numFmtId="177" fontId="2" fillId="0" borderId="2" xfId="0" applyNumberFormat="true" applyFont="true" applyBorder="true" applyAlignment="true">
      <alignment horizontal="center" vertical="center"/>
    </xf>
    <xf numFmtId="49" fontId="2" fillId="3" borderId="2" xfId="0" applyNumberFormat="true" applyFont="true" applyFill="true" applyBorder="true" applyAlignment="true">
      <alignment horizontal="left" vertical="top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8"/>
  <sheetViews>
    <sheetView tabSelected="1" zoomScale="115" zoomScaleNormal="115" topLeftCell="A11" workbookViewId="0">
      <selection activeCell="G20" sqref="G20"/>
    </sheetView>
  </sheetViews>
  <sheetFormatPr defaultColWidth="9" defaultRowHeight="13.5"/>
  <cols>
    <col min="2" max="2" width="12.625" customWidth="true"/>
    <col min="3" max="3" width="15.625" customWidth="true"/>
    <col min="4" max="4" width="16.9583333333333" customWidth="true"/>
    <col min="5" max="5" width="19.35" customWidth="true"/>
    <col min="6" max="6" width="37.8166666666667" customWidth="true"/>
    <col min="7" max="8" width="6.625" customWidth="true"/>
    <col min="9" max="9" width="21.0833333333333" customWidth="true"/>
  </cols>
  <sheetData>
    <row r="1" ht="27" customHeight="true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14.25" spans="1:9">
      <c r="A2" s="2" t="s">
        <v>1</v>
      </c>
      <c r="B2" s="3" t="s">
        <v>2</v>
      </c>
      <c r="C2" s="4"/>
      <c r="D2" s="4"/>
      <c r="E2" s="30"/>
      <c r="F2" s="2" t="s">
        <v>3</v>
      </c>
      <c r="G2" s="31">
        <v>3900000</v>
      </c>
      <c r="H2" s="31"/>
      <c r="I2" s="31"/>
    </row>
    <row r="3" ht="14.25" spans="1:9">
      <c r="A3" s="2" t="s">
        <v>4</v>
      </c>
      <c r="B3" s="3" t="s">
        <v>5</v>
      </c>
      <c r="C3" s="4"/>
      <c r="D3" s="4"/>
      <c r="E3" s="30"/>
      <c r="F3" s="2" t="s">
        <v>6</v>
      </c>
      <c r="G3" s="31"/>
      <c r="H3" s="31"/>
      <c r="I3" s="31"/>
    </row>
    <row r="4" ht="14.25" spans="1:9">
      <c r="A4" s="5" t="s">
        <v>7</v>
      </c>
      <c r="B4" s="6"/>
      <c r="C4" s="6"/>
      <c r="D4" s="7" t="s">
        <v>8</v>
      </c>
      <c r="E4" s="7" t="s">
        <v>9</v>
      </c>
      <c r="F4" s="7" t="s">
        <v>10</v>
      </c>
      <c r="G4" s="7" t="s">
        <v>11</v>
      </c>
      <c r="H4" s="7" t="s">
        <v>12</v>
      </c>
      <c r="I4" s="7" t="s">
        <v>13</v>
      </c>
    </row>
    <row r="5" ht="14.25" spans="1:9">
      <c r="A5" s="8"/>
      <c r="B5" s="7" t="s">
        <v>14</v>
      </c>
      <c r="C5" s="7"/>
      <c r="D5" s="9">
        <v>700000</v>
      </c>
      <c r="E5" s="9">
        <f>SUM(E6:E8)</f>
        <v>1500000</v>
      </c>
      <c r="F5" s="9">
        <f>SUM(F6:F8)</f>
        <v>1483054.17</v>
      </c>
      <c r="G5" s="32">
        <v>10</v>
      </c>
      <c r="H5" s="9">
        <f>IF(AND(E5=0,F5=0),1,IF(E5=0,0,ROUND(F5/E5,2)))</f>
        <v>0.99</v>
      </c>
      <c r="I5" s="45">
        <f>ROUND(H5*G5,2)</f>
        <v>9.9</v>
      </c>
    </row>
    <row r="6" ht="14.25" spans="1:9">
      <c r="A6" s="8"/>
      <c r="B6" s="10" t="s">
        <v>15</v>
      </c>
      <c r="C6" s="11"/>
      <c r="D6" s="9">
        <v>700000</v>
      </c>
      <c r="E6" s="33">
        <v>1500000</v>
      </c>
      <c r="F6" s="33">
        <v>1483054.17</v>
      </c>
      <c r="G6" s="34" t="s">
        <v>16</v>
      </c>
      <c r="H6" s="9">
        <f t="shared" ref="H6:H8" si="0">IF(AND(E6=0,F6=0),1,IF(E6=0,0,ROUND(F6/E6,2)))</f>
        <v>0.99</v>
      </c>
      <c r="I6" s="34" t="s">
        <v>16</v>
      </c>
    </row>
    <row r="7" ht="14.25" spans="1:9">
      <c r="A7" s="8"/>
      <c r="B7" s="10" t="s">
        <v>17</v>
      </c>
      <c r="C7" s="11"/>
      <c r="D7" s="9">
        <v>0</v>
      </c>
      <c r="E7" s="33">
        <v>0</v>
      </c>
      <c r="F7" s="33">
        <v>0</v>
      </c>
      <c r="G7" s="34" t="s">
        <v>16</v>
      </c>
      <c r="H7" s="9">
        <f t="shared" si="0"/>
        <v>1</v>
      </c>
      <c r="I7" s="34" t="s">
        <v>16</v>
      </c>
    </row>
    <row r="8" ht="14.25" spans="1:9">
      <c r="A8" s="12"/>
      <c r="B8" s="13" t="s">
        <v>18</v>
      </c>
      <c r="C8" s="13"/>
      <c r="D8" s="9">
        <f>D5-D6-D7</f>
        <v>0</v>
      </c>
      <c r="E8" s="33">
        <v>0</v>
      </c>
      <c r="F8" s="33">
        <v>0</v>
      </c>
      <c r="G8" s="34" t="s">
        <v>16</v>
      </c>
      <c r="H8" s="9">
        <f t="shared" si="0"/>
        <v>1</v>
      </c>
      <c r="I8" s="34" t="s">
        <v>16</v>
      </c>
    </row>
    <row r="9" ht="14.25" spans="1:9">
      <c r="A9" s="14" t="s">
        <v>19</v>
      </c>
      <c r="B9" s="15" t="s">
        <v>20</v>
      </c>
      <c r="C9" s="16"/>
      <c r="D9" s="16"/>
      <c r="E9" s="35"/>
      <c r="F9" s="2" t="s">
        <v>21</v>
      </c>
      <c r="G9" s="2"/>
      <c r="H9" s="2"/>
      <c r="I9" s="2"/>
    </row>
    <row r="10" ht="86" customHeight="true" spans="1:9">
      <c r="A10" s="14"/>
      <c r="B10" s="17" t="s">
        <v>22</v>
      </c>
      <c r="C10" s="18"/>
      <c r="D10" s="18"/>
      <c r="E10" s="36"/>
      <c r="F10" s="37" t="s">
        <v>23</v>
      </c>
      <c r="G10" s="37"/>
      <c r="H10" s="37"/>
      <c r="I10" s="37"/>
    </row>
    <row r="11" ht="20.25" customHeight="true" spans="1:9">
      <c r="A11" s="14" t="s">
        <v>24</v>
      </c>
      <c r="B11" s="19" t="s">
        <v>25</v>
      </c>
      <c r="C11" s="19" t="s">
        <v>26</v>
      </c>
      <c r="D11" s="7" t="s">
        <v>27</v>
      </c>
      <c r="E11" s="7" t="s">
        <v>28</v>
      </c>
      <c r="F11" s="7" t="s">
        <v>29</v>
      </c>
      <c r="G11" s="7" t="s">
        <v>30</v>
      </c>
      <c r="H11" s="7" t="s">
        <v>31</v>
      </c>
      <c r="I11" s="7" t="s">
        <v>32</v>
      </c>
    </row>
    <row r="12" ht="94" customHeight="true" spans="1:9">
      <c r="A12" s="20"/>
      <c r="B12" s="21" t="s">
        <v>33</v>
      </c>
      <c r="C12" s="22" t="s">
        <v>34</v>
      </c>
      <c r="D12" s="23" t="s">
        <v>35</v>
      </c>
      <c r="E12" s="23" t="s">
        <v>36</v>
      </c>
      <c r="F12" s="38" t="s">
        <v>37</v>
      </c>
      <c r="G12" s="39">
        <v>15</v>
      </c>
      <c r="H12" s="39">
        <v>15</v>
      </c>
      <c r="I12" s="46"/>
    </row>
    <row r="13" ht="90" customHeight="true" spans="1:9">
      <c r="A13" s="20"/>
      <c r="B13" s="21" t="s">
        <v>33</v>
      </c>
      <c r="C13" s="22" t="s">
        <v>38</v>
      </c>
      <c r="D13" s="23" t="s">
        <v>39</v>
      </c>
      <c r="E13" s="23" t="s">
        <v>40</v>
      </c>
      <c r="F13" s="40" t="s">
        <v>41</v>
      </c>
      <c r="G13" s="39">
        <v>15</v>
      </c>
      <c r="H13" s="39">
        <v>15</v>
      </c>
      <c r="I13" s="46"/>
    </row>
    <row r="14" ht="59" customHeight="true" spans="1:9">
      <c r="A14" s="20"/>
      <c r="B14" s="21" t="s">
        <v>33</v>
      </c>
      <c r="C14" s="22" t="s">
        <v>42</v>
      </c>
      <c r="D14" s="23" t="s">
        <v>43</v>
      </c>
      <c r="E14" s="23" t="s">
        <v>44</v>
      </c>
      <c r="F14" s="40" t="s">
        <v>45</v>
      </c>
      <c r="G14" s="39">
        <v>10</v>
      </c>
      <c r="H14" s="39">
        <v>10</v>
      </c>
      <c r="I14" s="46"/>
    </row>
    <row r="15" ht="35" customHeight="true" spans="1:9">
      <c r="A15" s="20"/>
      <c r="B15" s="21" t="s">
        <v>33</v>
      </c>
      <c r="C15" s="22" t="s">
        <v>46</v>
      </c>
      <c r="D15" s="23" t="s">
        <v>47</v>
      </c>
      <c r="E15" s="23" t="s">
        <v>48</v>
      </c>
      <c r="F15" s="41" t="s">
        <v>48</v>
      </c>
      <c r="G15" s="39">
        <v>10</v>
      </c>
      <c r="H15" s="39">
        <v>10</v>
      </c>
      <c r="I15" s="46"/>
    </row>
    <row r="16" ht="19.5" customHeight="true" spans="1:9">
      <c r="A16" s="20"/>
      <c r="B16" s="21" t="s">
        <v>49</v>
      </c>
      <c r="C16" s="22" t="s">
        <v>50</v>
      </c>
      <c r="D16" s="23" t="s">
        <v>51</v>
      </c>
      <c r="E16" s="23" t="s">
        <v>52</v>
      </c>
      <c r="F16" s="42" t="s">
        <v>52</v>
      </c>
      <c r="G16" s="39">
        <v>0</v>
      </c>
      <c r="H16" s="39">
        <v>0</v>
      </c>
      <c r="I16" s="46"/>
    </row>
    <row r="17" ht="65" customHeight="true" spans="1:9">
      <c r="A17" s="20"/>
      <c r="B17" s="21" t="s">
        <v>49</v>
      </c>
      <c r="C17" s="22" t="s">
        <v>53</v>
      </c>
      <c r="D17" s="23" t="s">
        <v>54</v>
      </c>
      <c r="E17" s="23" t="s">
        <v>55</v>
      </c>
      <c r="F17" s="23" t="s">
        <v>55</v>
      </c>
      <c r="G17" s="39">
        <v>20</v>
      </c>
      <c r="H17" s="39">
        <v>20</v>
      </c>
      <c r="I17" s="46"/>
    </row>
    <row r="18" ht="19.5" customHeight="true" spans="1:9">
      <c r="A18" s="20"/>
      <c r="B18" s="21" t="s">
        <v>49</v>
      </c>
      <c r="C18" s="22" t="s">
        <v>56</v>
      </c>
      <c r="D18" s="23" t="s">
        <v>51</v>
      </c>
      <c r="E18" s="23" t="s">
        <v>52</v>
      </c>
      <c r="F18" s="42" t="s">
        <v>52</v>
      </c>
      <c r="G18" s="39">
        <v>0</v>
      </c>
      <c r="H18" s="39">
        <v>0</v>
      </c>
      <c r="I18" s="46"/>
    </row>
    <row r="19" ht="55" customHeight="true" spans="1:9">
      <c r="A19" s="20"/>
      <c r="B19" s="21" t="s">
        <v>49</v>
      </c>
      <c r="C19" s="24" t="s">
        <v>57</v>
      </c>
      <c r="D19" s="25" t="s">
        <v>58</v>
      </c>
      <c r="E19" s="25" t="s">
        <v>59</v>
      </c>
      <c r="F19" s="38" t="s">
        <v>59</v>
      </c>
      <c r="G19" s="43">
        <v>20</v>
      </c>
      <c r="H19" s="39">
        <v>20</v>
      </c>
      <c r="I19" s="46"/>
    </row>
    <row r="20" ht="16.5" customHeight="true" spans="1:9">
      <c r="A20" s="26"/>
      <c r="B20" s="15" t="s">
        <v>60</v>
      </c>
      <c r="C20" s="16"/>
      <c r="D20" s="16"/>
      <c r="E20" s="16"/>
      <c r="F20" s="35"/>
      <c r="G20" s="44">
        <f ca="1">G5+SUM(INDIRECT("G12:G"&amp;ROW()-1))</f>
        <v>100</v>
      </c>
      <c r="H20" s="31">
        <f ca="1">I5+SUM(INDIRECT("H12:H"&amp;ROW()-1))</f>
        <v>99.9</v>
      </c>
      <c r="I20" s="34" t="s">
        <v>16</v>
      </c>
    </row>
    <row r="21" ht="14.25" customHeight="true" spans="1:9">
      <c r="A21" s="27" t="s">
        <v>61</v>
      </c>
      <c r="B21" s="27"/>
      <c r="C21" s="27"/>
      <c r="D21" s="27"/>
      <c r="E21" s="27"/>
      <c r="F21" s="27"/>
      <c r="G21" s="27"/>
      <c r="H21" s="27"/>
      <c r="I21" s="27"/>
    </row>
    <row r="22" ht="14.25" customHeight="true" spans="1:9">
      <c r="A22" s="28"/>
      <c r="B22" s="28"/>
      <c r="C22" s="28"/>
      <c r="D22" s="28"/>
      <c r="E22" s="28"/>
      <c r="F22" s="28"/>
      <c r="G22" s="28"/>
      <c r="H22" s="28"/>
      <c r="I22" s="28"/>
    </row>
    <row r="23" ht="14.25" customHeight="true" spans="1:9">
      <c r="A23" s="28"/>
      <c r="B23" s="28"/>
      <c r="C23" s="28"/>
      <c r="D23" s="28"/>
      <c r="E23" s="28"/>
      <c r="F23" s="28"/>
      <c r="G23" s="28"/>
      <c r="H23" s="28"/>
      <c r="I23" s="28"/>
    </row>
    <row r="24" ht="14.25" customHeight="true" spans="1:9">
      <c r="A24" s="28"/>
      <c r="B24" s="28"/>
      <c r="C24" s="28"/>
      <c r="D24" s="28"/>
      <c r="E24" s="28"/>
      <c r="F24" s="28"/>
      <c r="G24" s="28"/>
      <c r="H24" s="28"/>
      <c r="I24" s="28"/>
    </row>
    <row r="25" ht="14.25" customHeight="true" spans="1:9">
      <c r="A25" s="28"/>
      <c r="B25" s="28"/>
      <c r="C25" s="28"/>
      <c r="D25" s="28"/>
      <c r="E25" s="28"/>
      <c r="F25" s="28"/>
      <c r="G25" s="28"/>
      <c r="H25" s="28"/>
      <c r="I25" s="28"/>
    </row>
    <row r="26" ht="14.25" customHeight="true" spans="2:9">
      <c r="B26" s="29"/>
      <c r="C26" s="29"/>
      <c r="D26" s="29"/>
      <c r="E26" s="29"/>
      <c r="F26" s="29"/>
      <c r="G26" s="29"/>
      <c r="H26" s="29"/>
      <c r="I26" s="29"/>
    </row>
    <row r="27" ht="14.25" customHeight="true" spans="2:9">
      <c r="B27" s="29"/>
      <c r="C27" s="29"/>
      <c r="D27" s="29"/>
      <c r="E27" s="29"/>
      <c r="F27" s="29"/>
      <c r="G27" s="29"/>
      <c r="H27" s="29"/>
      <c r="I27" s="29"/>
    </row>
    <row r="28" ht="14.25" customHeight="true" spans="2:9">
      <c r="B28" s="29"/>
      <c r="C28" s="29"/>
      <c r="D28" s="29"/>
      <c r="E28" s="29"/>
      <c r="F28" s="29"/>
      <c r="G28" s="29"/>
      <c r="H28" s="29"/>
      <c r="I28" s="29"/>
    </row>
  </sheetData>
  <mergeCells count="21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0:F20"/>
    <mergeCell ref="A4:A8"/>
    <mergeCell ref="A9:A10"/>
    <mergeCell ref="A11:A19"/>
    <mergeCell ref="B12:B15"/>
    <mergeCell ref="B16:B19"/>
    <mergeCell ref="A21:I25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cyx</cp:lastModifiedBy>
  <dcterms:created xsi:type="dcterms:W3CDTF">2015-06-07T02:19:00Z</dcterms:created>
  <dcterms:modified xsi:type="dcterms:W3CDTF">2022-05-16T11:34:00Z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2052-11.8.2.10458</vt:lpwstr>
  </property>
</Properties>
</file>