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一季度计划" sheetId="3" r:id="rId1"/>
  </sheets>
  <definedNames>
    <definedName name="_xlnm._FilterDatabase" localSheetId="0" hidden="1">一季度计划!$A$3:$I$96</definedName>
    <definedName name="_xlnm.Print_Titles" localSheetId="0">一季度计划!$3:$3</definedName>
    <definedName name="_xlnm.Print_Area" localSheetId="0">一季度计划!$A$1:$I$96</definedName>
  </definedNames>
  <calcPr calcId="144525"/>
</workbook>
</file>

<file path=xl/sharedStrings.xml><?xml version="1.0" encoding="utf-8"?>
<sst xmlns="http://schemas.openxmlformats.org/spreadsheetml/2006/main" count="171">
  <si>
    <t>附件2</t>
  </si>
  <si>
    <t>龙华区2023年度第一季度建设工程招标计划表</t>
  </si>
  <si>
    <t>项目类型</t>
  </si>
  <si>
    <t>序号</t>
  </si>
  <si>
    <t>招标人</t>
  </si>
  <si>
    <t>工程名称</t>
  </si>
  <si>
    <t>招标估价（万元）</t>
  </si>
  <si>
    <t>项目拟发包内容</t>
  </si>
  <si>
    <t>拟采用的招标方式</t>
  </si>
  <si>
    <t>预计招标时间</t>
  </si>
  <si>
    <t>备注</t>
  </si>
  <si>
    <t>一、第一季度招标计划</t>
  </si>
  <si>
    <t>施工类</t>
  </si>
  <si>
    <t>区城市管理和综合执法局</t>
  </si>
  <si>
    <t>环观南路（大和路—平大路）综合整治工程</t>
  </si>
  <si>
    <t>主要内容:园建工程、绿化工程、配套建筑工程、电气给排水工程等。</t>
  </si>
  <si>
    <t>公开招标</t>
  </si>
  <si>
    <t>2023年2月</t>
  </si>
  <si>
    <t>清湖小学天桥</t>
  </si>
  <si>
    <t>包括园建工程、绿化工程等。</t>
  </si>
  <si>
    <t>2023年1月</t>
  </si>
  <si>
    <t>梅龙北天桥</t>
  </si>
  <si>
    <t>锦鲤天桥</t>
  </si>
  <si>
    <t>2023年3月</t>
  </si>
  <si>
    <t>浪荣路街区改造工程</t>
  </si>
  <si>
    <t>蚌岭社区公园建设工程</t>
  </si>
  <si>
    <t>福城街道办事处</t>
  </si>
  <si>
    <t>福悦街心公园建设工程</t>
  </si>
  <si>
    <t>园建工程、绿化工程、电气工程、给排水工程等</t>
  </si>
  <si>
    <t>2022年第四季度顺延</t>
  </si>
  <si>
    <t>观博路（观澜人民路-泗黎南路）道路工程</t>
  </si>
  <si>
    <t>道路工程、排水工程、电气工程等。</t>
  </si>
  <si>
    <t>长湖头片区配套道路工程</t>
  </si>
  <si>
    <t>区建筑工务署</t>
  </si>
  <si>
    <t>华达路改扩建工程（北段）</t>
  </si>
  <si>
    <t>建设内容包括道路工程、交通工程、给排水工程等</t>
  </si>
  <si>
    <t>富澜路（观澜大道-安元大道）工程</t>
  </si>
  <si>
    <t>建设内容包括道路工程、交通工程、岩土工程、结构工程、给排水工程、电气工程、燃气工程、绿化工程、通信管线及电力管线迁改工程等</t>
  </si>
  <si>
    <t>观光路观澜体育公园段人行天桥</t>
  </si>
  <si>
    <t>主要建设内容：人行天桥、道路、交通疏解、给排水管线迁改、通信管线迁改工程</t>
  </si>
  <si>
    <t>清泉外国语学校（初中部）配套路工程</t>
  </si>
  <si>
    <t>道路工程、交通工程及施工期交通疏解工程、给排水工程、电气工程、燃气工程、电力、通信迁改工程、水土保持工程。</t>
  </si>
  <si>
    <t>观澜桂花小学改扩建工程项目</t>
  </si>
  <si>
    <t>建设内容包括新建教学及辅助用房、办公用房、生活服务用房、运动场、景观绿化、地下车库等工程</t>
  </si>
  <si>
    <t>区图书馆、群艺馆、大剧院幕墙工程</t>
  </si>
  <si>
    <t>区图书馆、群艺馆、大剧院幕墙工程及泛光照明</t>
  </si>
  <si>
    <t>福花路（观兴西路-观兴东路）工程</t>
  </si>
  <si>
    <t>建设内容包括道路工程、交通工程、给排水工程、电气工程、交通监控工程、燃气工程、水工结构工程、岩土工程、绿化工程、管线迁改工程、水土保持工程、海绵城市设计等。</t>
  </si>
  <si>
    <t>观澜街道办事处</t>
  </si>
  <si>
    <t>君子布路(君新工业路-龙兴路)建
设工程</t>
  </si>
  <si>
    <t>施工。</t>
  </si>
  <si>
    <t>龙华投资控股（集团）有限公司</t>
  </si>
  <si>
    <t>宝华和平工业园项目地基及基础工程</t>
  </si>
  <si>
    <t>基坑支护、土（石）方、桩基础工程</t>
  </si>
  <si>
    <t>和平工业园更新项目地基及基础工程</t>
  </si>
  <si>
    <t>待定</t>
  </si>
  <si>
    <t>新动力项目加固工程</t>
  </si>
  <si>
    <t>结构加固工程</t>
  </si>
  <si>
    <t>民治街道办事处</t>
  </si>
  <si>
    <t>宝山西路（龙华大道至民福路）道路工程</t>
  </si>
  <si>
    <t>主要包括道路工程、交通工程、桥梁工程、给排水工程、电气工程、燃气工程等。</t>
  </si>
  <si>
    <t>区水务局</t>
  </si>
  <si>
    <t>观澜河干流碧道建设工程（施工）（一标）</t>
  </si>
  <si>
    <t>主要建设内容包括安全的行洪通道、健康的生态廊道、秀美的休闲漫道、独特的文化驿道、绿色的产业廊道等五大系统，电气、给排水等专项工程，管线改迁、交通疏解与水土保持工程等。具体施工内容以最终施工图纸为准。</t>
  </si>
  <si>
    <t>联合代建单位招标，招标估价暂估</t>
  </si>
  <si>
    <t>章阁综合水质净化工程（EPC+O）</t>
  </si>
  <si>
    <t>招标范围包括但不仅限施工图设计、设备采购、施工、运营。</t>
  </si>
  <si>
    <t>大浪街道办事处</t>
  </si>
  <si>
    <t>澳华新村北侧边坡</t>
  </si>
  <si>
    <t>包括土建工程、安装工程、室外配套工程、建筑安装工程等。</t>
  </si>
  <si>
    <t>富隆特工业园挡墙</t>
  </si>
  <si>
    <t>龙华建设发展有限公司</t>
  </si>
  <si>
    <t xml:space="preserve">大浪时尚酒店(A844-0979地块)项目(精装修施工) </t>
  </si>
  <si>
    <t>观湖北产业片区03-07、10-03-2、11-02地块项目土石方、基坑支护及桩基础工程(施工）</t>
  </si>
  <si>
    <t xml:space="preserve">观湖北产业片区02-15、02-18、16-13-1、18-23地块项目士石方、基坑支护及桩基础工程(施工) </t>
  </si>
  <si>
    <t>龙华区数字创新中心公共服务层室内精装修工程施工</t>
  </si>
  <si>
    <t>龙华区数字创新中心食堂室内精装修工程施工</t>
  </si>
  <si>
    <t xml:space="preserve">建泰城市更新项目土石方、基坑支护及桩基础工程(施工) </t>
  </si>
  <si>
    <t>服务类</t>
  </si>
  <si>
    <t>地铁停车场运用库周边市容整治工程代建</t>
  </si>
  <si>
    <t>包括本项目准备、实施、竣工验收、总结评价等建设管理工作。</t>
  </si>
  <si>
    <t>环观南路（大和路—平大路）综合整治工程造价咨询</t>
  </si>
  <si>
    <t>造价咨询</t>
  </si>
  <si>
    <t>环观南路（大和路—平大路）综合整治工程监理</t>
  </si>
  <si>
    <t>包括施工阶段和保修阶段的监理服务工作。</t>
  </si>
  <si>
    <t>龙华文化广场及周边景观提升工程造价咨询</t>
  </si>
  <si>
    <t>生态云谷公园建设工勘察设计</t>
  </si>
  <si>
    <t>包括方案设计、初步设计、施工图设计、施工现场配合、参加相关工程例会等项目实施全过程的设计工程，工程勘察、测量。</t>
  </si>
  <si>
    <t>新彩青少年极限公园建设工程造价咨询</t>
  </si>
  <si>
    <t>富澜路（观澜大道-安元大道）工程（监理）</t>
  </si>
  <si>
    <t>施工及保修阶段监理服务</t>
  </si>
  <si>
    <t>建大学校（造价咨询）</t>
  </si>
  <si>
    <t>全过程咨询服务</t>
  </si>
  <si>
    <t>代建项目</t>
  </si>
  <si>
    <t>实验学校至善校区（勘察）</t>
  </si>
  <si>
    <t>地形测量、工程物探、岩土工程勘察、土壤氡浓度监测、地质灾害评估、施工阶段配合等。</t>
  </si>
  <si>
    <t>实验学校至善校区（设计）</t>
  </si>
  <si>
    <t>方案设计、初步设计、施工图设计等涵盖规划用地红线内的全部设计工作。</t>
  </si>
  <si>
    <t>实验学校至善校区（造价咨询）</t>
  </si>
  <si>
    <t>概算审核及概算评审的跟踪配合、预算编制、结算审核、施工阶段全过程造价控制。</t>
  </si>
  <si>
    <t>实验学校至善校区（全过程工程咨询）</t>
  </si>
  <si>
    <t>包括但不限于全过程工程项目管理、工程监理、专业咨询服务。</t>
  </si>
  <si>
    <t>观城一期城市更新单元学校（勘察）</t>
  </si>
  <si>
    <t>观城一期城市更新单元学校（设计）</t>
  </si>
  <si>
    <t>观城一期城市更新单元学校（造价咨询）</t>
  </si>
  <si>
    <t>观城一期城市更新单元学校（全过程工程咨询）</t>
  </si>
  <si>
    <t>深圳北站超核绿芯项目全周期影视记录</t>
  </si>
  <si>
    <t>主要招标内容包括但不限于深圳北站超核绿芯项目全周期影视记录，具体以任务书为准。</t>
  </si>
  <si>
    <t>清湖文化产业园二期建设项目（基坑监测）</t>
  </si>
  <si>
    <t>基坑监测：周边建筑物调查、基坑监测、周边建筑物及管线沉降监测、周边环境安全影响评估</t>
  </si>
  <si>
    <t>清湖文化产业园二期建设项目（桩基检测）</t>
  </si>
  <si>
    <t>桩基检测、支护桩检测、工程桩检测</t>
  </si>
  <si>
    <t>未来人才大厦项目电梯采购及安装工程</t>
  </si>
  <si>
    <t>含客梯，货梯，消防电梯与扶梯的采购、安装、调试及售后服务</t>
  </si>
  <si>
    <t>2021-2023年龙华区小型水库除险加固工程（第二期）（监理）</t>
  </si>
  <si>
    <t>包括施工阶段和保修阶段的监理服务。</t>
  </si>
  <si>
    <t>观澜河干流碧道工程水土保持服务</t>
  </si>
  <si>
    <t>水土保持监测服务</t>
  </si>
  <si>
    <t>观澜河干流碧道工程第三方监测</t>
  </si>
  <si>
    <t>基坑顶部水平位移及竖向位移、深层水平位移、周边管线沉降、挡墙沉降、挡墙水平位移、边坡沉降、边坡水平位移、周边道路地表沉降、建筑物沉降以及钢结构位移等监测内容。</t>
  </si>
  <si>
    <t>观澜河干流碧道工程第三方检测</t>
  </si>
  <si>
    <t>不限于：1.地基基础工程检测、桥梁工程检测（包括不限于常规检测、桥梁桩基检测、钢结构检测、成桥荷载试验）。2.具体检测范围依据本项目设计单位提供的设计图纸及技术要求、行政主管部门与质量监督主管部门的要求，检测内容以经甲方确认的检测方案为准。</t>
  </si>
  <si>
    <t>章阁综合水质净化工程（监理）</t>
  </si>
  <si>
    <t>章阁综合水质净化工程（初步设计）</t>
  </si>
  <si>
    <t>包括初步设计方案及概算、设计阶段BIM建筑信息模型等</t>
  </si>
  <si>
    <t>非政府投资建筑小区存量管网首次进场项目[二期]（观湖龙华片区）（福城观澜片区）（民治大浪片区）-第三方监测</t>
  </si>
  <si>
    <t>包括但不限于不限于：变形、位移、周边环境、建筑物、地下管线沉降变形、地下水位等</t>
  </si>
  <si>
    <t>非政府投资建筑小区存量管网首次进场项目[二期]（观湖龙华片区）（福城观澜片区）（民治大浪片区）-第三方检测</t>
  </si>
  <si>
    <t>包括但不限于专项检测、对比检测等</t>
  </si>
  <si>
    <t>非政府投资建筑小区存量管网首次进场项目[二期]（观湖龙华片区）（福城观澜片区）（民治大浪片区）-精细化图纸审查</t>
  </si>
  <si>
    <t>根据设计合同设计任务书要求对设计文件开展审查，形成审查意见和审查报告，对设计单位修改后的设计文件复审并确认。包含但不限于以下工作：1.专项设计方案、初步设计和施工图精细化审查；2.向招标人提供总体施工组织设计审查、关键和重点施工方案审查意见；3.设计变更审查。</t>
  </si>
  <si>
    <t>非政府投资建筑小区存量管网首次进场项目[二期]（观湖龙华片区）（福城观澜片区）（民治大浪片区）-内窥检测及竣工测量</t>
  </si>
  <si>
    <t>内窥检测主要工作内容包括且不限于新建管道及管网修复管道CCTV检测、QV检测（启闭井盖、管道通风、设备调试、检测设备下井、管道检测、图像判别、取出检测设备、清洗装车、运输、成像、刻录光盘、出检测结果资料等）、全面录像或拍照，检测管道是否存在变形、破裂、错口、起伏、腐蚀、结垢、支管暗接、接口材料脱落、异物穿入、渗漏等结构性缺陷，检测管道是否存在沉积、障碍物、残墙、树根、浮渣等功能性缺陷，利用检测资料对排水管网进行结构性和功能性评估，并将上述检测工作成果制成报告和视频光盘。
竣工测量主要工作内容包括且不限于新建管道及管网修复管道施工管线竣工测量、管线复核、管线竣工图、地下管线数据入库等满足规划验收技术资料的测量及资料整理等，测量成果应符合相关技术规范要求。
工作范围：本工程各子项目具体检测和测量范围依据招标人委托的设计单位提供的技术要求、行政主管部门与质量监督部门的要求，最终检测内容和竣工测量内容以招标人确认的方案为准。</t>
  </si>
  <si>
    <t>龙华区居民小区二次供水设施提标改造工程（2022-2023年）（代建）</t>
  </si>
  <si>
    <t>本项目准备、实施、竣工验收、总结评价等建设管理工作，以及与其相关须承办的管理工作。</t>
  </si>
  <si>
    <t>龙华区居民小区二次供水设施提标改造工程（2022-2023年）（监理）</t>
  </si>
  <si>
    <t>龙华区居民小区二次供水设施提标改造工程（2022-2023年）（全过程造价咨询）</t>
  </si>
  <si>
    <t>对项目建设从设计施工到竣工各阶段、各环节工程造价进行全过程监督和控制并提供有关造价决策方面的咨询意见。</t>
  </si>
  <si>
    <t>龙华区居民小区二次供水设施提标改造工程（2022-2023年）（勘察设计）</t>
  </si>
  <si>
    <t>对龙华区居民小区二次供水设施提标改造工程（2022-2023年）进行勘察设计。</t>
  </si>
  <si>
    <t>大浪街道英泰工业中心城市更新单元规划1、2期配套道路建设工程（设计）</t>
  </si>
  <si>
    <t>设计</t>
  </si>
  <si>
    <t>龙华街道办事处</t>
  </si>
  <si>
    <t>大浪河富联工业区段右岸挡墙治理工程</t>
  </si>
  <si>
    <t>挡墙施工。</t>
  </si>
  <si>
    <t xml:space="preserve">观湖北产业片区03-07、11-02、10-03-2、16-13-1地块项目(设计) </t>
  </si>
  <si>
    <t>设计。</t>
  </si>
  <si>
    <t>观湖北产业片区02-15、02-18、18-23地块项目(设计)</t>
  </si>
  <si>
    <t>观湖北产业片区03-07、16-13-1等宗地项目(全过程造价咨询)</t>
  </si>
  <si>
    <t>全过程造价咨询。</t>
  </si>
  <si>
    <t>建泰城市更新项目(设计)</t>
  </si>
  <si>
    <t xml:space="preserve"> 建泰城市更新项目(监理) </t>
  </si>
  <si>
    <t>监理。</t>
  </si>
  <si>
    <t xml:space="preserve">建泰城市更新项目(第三方检测) </t>
  </si>
  <si>
    <t>第三方检测</t>
  </si>
  <si>
    <t>宝华和平工业园项目造价咨询</t>
  </si>
  <si>
    <t>全过程造价咨询服务</t>
  </si>
  <si>
    <t>宝华和平工业园项目监理</t>
  </si>
  <si>
    <t>全过程工程建设监理</t>
  </si>
  <si>
    <t>宝华和平工业园项目设计总包</t>
  </si>
  <si>
    <t>项目设计总包及报批、报建配合工作</t>
  </si>
  <si>
    <t>宝华和平工业园项目第三方监测</t>
  </si>
  <si>
    <t>工程主体结构沉降、倾斜监测</t>
  </si>
  <si>
    <t>和平工业园更新项目造价咨询</t>
  </si>
  <si>
    <t>和平工业园更新项目监理</t>
  </si>
  <si>
    <t>和平工业园更新项目设计总包</t>
  </si>
  <si>
    <t>和平工业园更新项目第三方监测</t>
  </si>
  <si>
    <t>货物类</t>
  </si>
  <si>
    <t>含客梯，货梯，消防电梯与扶梯的采购、安装、调试及售后服务。</t>
  </si>
  <si>
    <t>二、第一季度调整计划</t>
  </si>
  <si>
    <t>无</t>
  </si>
</sst>
</file>

<file path=xl/styles.xml><?xml version="1.0" encoding="utf-8"?>
<styleSheet xmlns="http://schemas.openxmlformats.org/spreadsheetml/2006/main">
  <numFmts count="7">
    <numFmt numFmtId="176" formatCode="0.00_ "/>
    <numFmt numFmtId="42" formatCode="_ &quot;￥&quot;* #,##0_ ;_ &quot;￥&quot;* \-#,##0_ ;_ &quot;￥&quot;* &quot;-&quot;_ ;_ @_ "/>
    <numFmt numFmtId="177" formatCode="yyyy&quot;年&quot;m&quot;月&quot;;@"/>
    <numFmt numFmtId="178" formatCode="0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b/>
      <sz val="14"/>
      <color theme="1"/>
      <name val="宋体"/>
      <charset val="134"/>
      <scheme val="minor"/>
    </font>
    <font>
      <b/>
      <sz val="18"/>
      <color theme="1"/>
      <name val="仿宋"/>
      <charset val="134"/>
    </font>
    <font>
      <b/>
      <sz val="24"/>
      <color theme="1"/>
      <name val="仿宋"/>
      <charset val="134"/>
    </font>
    <font>
      <b/>
      <sz val="16"/>
      <color theme="1"/>
      <name val="仿宋"/>
      <charset val="134"/>
    </font>
    <font>
      <sz val="14"/>
      <color theme="1"/>
      <name val="仿宋"/>
      <charset val="134"/>
    </font>
    <font>
      <sz val="16"/>
      <color theme="1"/>
      <name val="仿宋"/>
      <charset val="134"/>
    </font>
    <font>
      <sz val="14"/>
      <name val="仿宋"/>
      <charset val="134"/>
    </font>
    <font>
      <sz val="14"/>
      <color theme="1"/>
      <name val="仿宋_GB2312"/>
      <charset val="134"/>
    </font>
    <font>
      <sz val="14"/>
      <name val="仿宋_GB2312"/>
      <charset val="134"/>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11" fillId="0" borderId="9" applyNumberFormat="0" applyFill="0" applyAlignment="0" applyProtection="0">
      <alignment vertical="center"/>
    </xf>
    <xf numFmtId="0" fontId="14" fillId="12" borderId="0" applyNumberFormat="0" applyBorder="0" applyAlignment="0" applyProtection="0">
      <alignment vertical="center"/>
    </xf>
    <xf numFmtId="0" fontId="15" fillId="0" borderId="10" applyNumberFormat="0" applyFill="0" applyAlignment="0" applyProtection="0">
      <alignment vertical="center"/>
    </xf>
    <xf numFmtId="0" fontId="14" fillId="9" borderId="0" applyNumberFormat="0" applyBorder="0" applyAlignment="0" applyProtection="0">
      <alignment vertical="center"/>
    </xf>
    <xf numFmtId="0" fontId="23" fillId="15" borderId="12" applyNumberFormat="0" applyAlignment="0" applyProtection="0">
      <alignment vertical="center"/>
    </xf>
    <xf numFmtId="0" fontId="24" fillId="15" borderId="8" applyNumberFormat="0" applyAlignment="0" applyProtection="0">
      <alignment vertical="center"/>
    </xf>
    <xf numFmtId="0" fontId="25" fillId="20" borderId="13" applyNumberFormat="0" applyAlignment="0" applyProtection="0">
      <alignment vertical="center"/>
    </xf>
    <xf numFmtId="0" fontId="12" fillId="6" borderId="0" applyNumberFormat="0" applyBorder="0" applyAlignment="0" applyProtection="0">
      <alignment vertical="center"/>
    </xf>
    <xf numFmtId="0" fontId="14" fillId="22" borderId="0" applyNumberFormat="0" applyBorder="0" applyAlignment="0" applyProtection="0">
      <alignment vertical="center"/>
    </xf>
    <xf numFmtId="0" fontId="22" fillId="0" borderId="11" applyNumberFormat="0" applyFill="0" applyAlignment="0" applyProtection="0">
      <alignment vertical="center"/>
    </xf>
    <xf numFmtId="0" fontId="26" fillId="0" borderId="14" applyNumberFormat="0" applyFill="0" applyAlignment="0" applyProtection="0">
      <alignment vertical="center"/>
    </xf>
    <xf numFmtId="0" fontId="27" fillId="25" borderId="0" applyNumberFormat="0" applyBorder="0" applyAlignment="0" applyProtection="0">
      <alignment vertical="center"/>
    </xf>
    <xf numFmtId="0" fontId="28" fillId="27" borderId="0" applyNumberFormat="0" applyBorder="0" applyAlignment="0" applyProtection="0">
      <alignment vertical="center"/>
    </xf>
    <xf numFmtId="0" fontId="12" fillId="19" borderId="0" applyNumberFormat="0" applyBorder="0" applyAlignment="0" applyProtection="0">
      <alignment vertical="center"/>
    </xf>
    <xf numFmtId="0" fontId="14" fillId="1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xf numFmtId="0" fontId="14" fillId="21"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4" fillId="16" borderId="0" applyNumberFormat="0" applyBorder="0" applyAlignment="0" applyProtection="0">
      <alignment vertical="center"/>
    </xf>
    <xf numFmtId="0" fontId="12" fillId="11"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2" fillId="26" borderId="0" applyNumberFormat="0" applyBorder="0" applyAlignment="0" applyProtection="0">
      <alignment vertical="center"/>
    </xf>
    <xf numFmtId="0" fontId="14" fillId="13" borderId="0" applyNumberFormat="0" applyBorder="0" applyAlignment="0" applyProtection="0">
      <alignment vertical="center"/>
    </xf>
  </cellStyleXfs>
  <cellXfs count="43">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left" vertical="center"/>
    </xf>
    <xf numFmtId="177" fontId="0" fillId="0" borderId="0" xfId="0" applyNumberForma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7"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96"/>
  <sheetViews>
    <sheetView tabSelected="1" workbookViewId="0">
      <pane ySplit="3" topLeftCell="A4" activePane="bottomLeft" state="frozen"/>
      <selection/>
      <selection pane="bottomLeft" activeCell="A2" sqref="A2:I2"/>
    </sheetView>
  </sheetViews>
  <sheetFormatPr defaultColWidth="9" defaultRowHeight="13.5"/>
  <cols>
    <col min="1" max="1" width="7.75" style="1" customWidth="1"/>
    <col min="2" max="2" width="7.5" style="1" customWidth="1"/>
    <col min="3" max="3" width="20.625" style="1" customWidth="1"/>
    <col min="4" max="4" width="37.25" style="1" customWidth="1"/>
    <col min="5" max="5" width="14.5" style="1" customWidth="1"/>
    <col min="6" max="6" width="66.9666666666667" style="3" customWidth="1"/>
    <col min="7" max="7" width="16.3083333333333" style="1" customWidth="1"/>
    <col min="8" max="8" width="17.4916666666667" style="4" customWidth="1"/>
    <col min="9" max="9" width="28.375" style="1" customWidth="1"/>
    <col min="10" max="16384" width="9" style="1"/>
  </cols>
  <sheetData>
    <row r="1" s="1" customFormat="1" ht="40" customHeight="1" spans="1:8">
      <c r="A1" s="5" t="s">
        <v>0</v>
      </c>
      <c r="B1" s="5"/>
      <c r="F1" s="3"/>
      <c r="H1" s="4"/>
    </row>
    <row r="2" ht="74" customHeight="1" spans="1:9">
      <c r="A2" s="6" t="s">
        <v>1</v>
      </c>
      <c r="B2" s="6"/>
      <c r="C2" s="6"/>
      <c r="D2" s="6"/>
      <c r="E2" s="6"/>
      <c r="F2" s="7"/>
      <c r="G2" s="6"/>
      <c r="H2" s="8"/>
      <c r="I2" s="6"/>
    </row>
    <row r="3" s="2" customFormat="1" ht="54" customHeight="1" spans="1:9">
      <c r="A3" s="9" t="s">
        <v>2</v>
      </c>
      <c r="B3" s="9" t="s">
        <v>3</v>
      </c>
      <c r="C3" s="9" t="s">
        <v>4</v>
      </c>
      <c r="D3" s="9" t="s">
        <v>5</v>
      </c>
      <c r="E3" s="9" t="s">
        <v>6</v>
      </c>
      <c r="F3" s="9" t="s">
        <v>7</v>
      </c>
      <c r="G3" s="9" t="s">
        <v>8</v>
      </c>
      <c r="H3" s="10" t="s">
        <v>9</v>
      </c>
      <c r="I3" s="9" t="s">
        <v>10</v>
      </c>
    </row>
    <row r="4" s="2" customFormat="1" ht="37" customHeight="1" spans="1:9">
      <c r="A4" s="11" t="s">
        <v>11</v>
      </c>
      <c r="B4" s="11"/>
      <c r="C4" s="11"/>
      <c r="D4" s="11"/>
      <c r="E4" s="11"/>
      <c r="F4" s="11"/>
      <c r="G4" s="11"/>
      <c r="H4" s="12"/>
      <c r="I4" s="11"/>
    </row>
    <row r="5" s="2" customFormat="1" ht="53" customHeight="1" spans="1:9">
      <c r="A5" s="13" t="s">
        <v>12</v>
      </c>
      <c r="B5" s="14">
        <v>1</v>
      </c>
      <c r="C5" s="15" t="s">
        <v>13</v>
      </c>
      <c r="D5" s="15" t="s">
        <v>14</v>
      </c>
      <c r="E5" s="16">
        <v>23630</v>
      </c>
      <c r="F5" s="17" t="s">
        <v>15</v>
      </c>
      <c r="G5" s="15" t="s">
        <v>16</v>
      </c>
      <c r="H5" s="18" t="s">
        <v>17</v>
      </c>
      <c r="I5" s="14"/>
    </row>
    <row r="6" s="2" customFormat="1" ht="53" customHeight="1" spans="1:9">
      <c r="A6" s="19"/>
      <c r="B6" s="14">
        <v>2</v>
      </c>
      <c r="C6" s="15" t="s">
        <v>13</v>
      </c>
      <c r="D6" s="15" t="s">
        <v>18</v>
      </c>
      <c r="E6" s="16">
        <v>2125</v>
      </c>
      <c r="F6" s="17" t="s">
        <v>19</v>
      </c>
      <c r="G6" s="15" t="s">
        <v>16</v>
      </c>
      <c r="H6" s="18" t="s">
        <v>20</v>
      </c>
      <c r="I6" s="14"/>
    </row>
    <row r="7" s="2" customFormat="1" ht="53" customHeight="1" spans="1:9">
      <c r="A7" s="19"/>
      <c r="B7" s="14">
        <v>3</v>
      </c>
      <c r="C7" s="15" t="s">
        <v>13</v>
      </c>
      <c r="D7" s="15" t="s">
        <v>21</v>
      </c>
      <c r="E7" s="16">
        <v>2125</v>
      </c>
      <c r="F7" s="17" t="s">
        <v>19</v>
      </c>
      <c r="G7" s="15" t="s">
        <v>16</v>
      </c>
      <c r="H7" s="18" t="s">
        <v>17</v>
      </c>
      <c r="I7" s="14"/>
    </row>
    <row r="8" s="2" customFormat="1" ht="53" customHeight="1" spans="1:9">
      <c r="A8" s="19"/>
      <c r="B8" s="14">
        <v>4</v>
      </c>
      <c r="C8" s="15" t="s">
        <v>13</v>
      </c>
      <c r="D8" s="15" t="s">
        <v>22</v>
      </c>
      <c r="E8" s="16">
        <v>2550</v>
      </c>
      <c r="F8" s="17" t="s">
        <v>19</v>
      </c>
      <c r="G8" s="15" t="s">
        <v>16</v>
      </c>
      <c r="H8" s="18" t="s">
        <v>23</v>
      </c>
      <c r="I8" s="14"/>
    </row>
    <row r="9" s="2" customFormat="1" ht="53" customHeight="1" spans="1:9">
      <c r="A9" s="19"/>
      <c r="B9" s="14">
        <v>5</v>
      </c>
      <c r="C9" s="15" t="s">
        <v>13</v>
      </c>
      <c r="D9" s="15" t="s">
        <v>24</v>
      </c>
      <c r="E9" s="16">
        <v>4250</v>
      </c>
      <c r="F9" s="17" t="s">
        <v>19</v>
      </c>
      <c r="G9" s="15" t="s">
        <v>16</v>
      </c>
      <c r="H9" s="18" t="s">
        <v>17</v>
      </c>
      <c r="I9" s="14"/>
    </row>
    <row r="10" s="2" customFormat="1" ht="53" customHeight="1" spans="1:9">
      <c r="A10" s="19"/>
      <c r="B10" s="14">
        <v>6</v>
      </c>
      <c r="C10" s="15" t="s">
        <v>13</v>
      </c>
      <c r="D10" s="15" t="s">
        <v>25</v>
      </c>
      <c r="E10" s="16">
        <v>1275</v>
      </c>
      <c r="F10" s="17" t="s">
        <v>19</v>
      </c>
      <c r="G10" s="15" t="s">
        <v>16</v>
      </c>
      <c r="H10" s="18" t="s">
        <v>17</v>
      </c>
      <c r="I10" s="14"/>
    </row>
    <row r="11" s="2" customFormat="1" ht="53" customHeight="1" spans="1:9">
      <c r="A11" s="19"/>
      <c r="B11" s="14">
        <v>7</v>
      </c>
      <c r="C11" s="15" t="s">
        <v>26</v>
      </c>
      <c r="D11" s="15" t="s">
        <v>27</v>
      </c>
      <c r="E11" s="16">
        <v>420</v>
      </c>
      <c r="F11" s="17" t="s">
        <v>28</v>
      </c>
      <c r="G11" s="15" t="s">
        <v>16</v>
      </c>
      <c r="H11" s="18" t="s">
        <v>20</v>
      </c>
      <c r="I11" s="24" t="s">
        <v>29</v>
      </c>
    </row>
    <row r="12" s="2" customFormat="1" ht="53" customHeight="1" spans="1:9">
      <c r="A12" s="19"/>
      <c r="B12" s="14">
        <v>8</v>
      </c>
      <c r="C12" s="15" t="s">
        <v>26</v>
      </c>
      <c r="D12" s="15" t="s">
        <v>30</v>
      </c>
      <c r="E12" s="16">
        <v>3000</v>
      </c>
      <c r="F12" s="17" t="s">
        <v>31</v>
      </c>
      <c r="G12" s="15" t="s">
        <v>16</v>
      </c>
      <c r="H12" s="18" t="s">
        <v>17</v>
      </c>
      <c r="I12" s="14"/>
    </row>
    <row r="13" s="2" customFormat="1" ht="53" customHeight="1" spans="1:9">
      <c r="A13" s="19"/>
      <c r="B13" s="14">
        <v>9</v>
      </c>
      <c r="C13" s="15" t="s">
        <v>26</v>
      </c>
      <c r="D13" s="15" t="s">
        <v>32</v>
      </c>
      <c r="E13" s="16">
        <v>2000</v>
      </c>
      <c r="F13" s="17" t="s">
        <v>31</v>
      </c>
      <c r="G13" s="15" t="s">
        <v>16</v>
      </c>
      <c r="H13" s="18" t="s">
        <v>17</v>
      </c>
      <c r="I13" s="14"/>
    </row>
    <row r="14" s="2" customFormat="1" ht="53" customHeight="1" spans="1:9">
      <c r="A14" s="19"/>
      <c r="B14" s="14">
        <v>10</v>
      </c>
      <c r="C14" s="15" t="s">
        <v>33</v>
      </c>
      <c r="D14" s="15" t="s">
        <v>34</v>
      </c>
      <c r="E14" s="16">
        <v>6000</v>
      </c>
      <c r="F14" s="17" t="s">
        <v>35</v>
      </c>
      <c r="G14" s="15" t="s">
        <v>16</v>
      </c>
      <c r="H14" s="18" t="s">
        <v>20</v>
      </c>
      <c r="I14" s="26"/>
    </row>
    <row r="15" s="2" customFormat="1" ht="53" customHeight="1" spans="1:9">
      <c r="A15" s="19"/>
      <c r="B15" s="14">
        <v>11</v>
      </c>
      <c r="C15" s="15" t="s">
        <v>33</v>
      </c>
      <c r="D15" s="15" t="s">
        <v>36</v>
      </c>
      <c r="E15" s="16">
        <v>11500</v>
      </c>
      <c r="F15" s="17" t="s">
        <v>37</v>
      </c>
      <c r="G15" s="15" t="s">
        <v>16</v>
      </c>
      <c r="H15" s="18" t="s">
        <v>17</v>
      </c>
      <c r="I15" s="27"/>
    </row>
    <row r="16" s="2" customFormat="1" ht="53" customHeight="1" spans="1:9">
      <c r="A16" s="19"/>
      <c r="B16" s="14">
        <v>12</v>
      </c>
      <c r="C16" s="15" t="s">
        <v>33</v>
      </c>
      <c r="D16" s="15" t="s">
        <v>38</v>
      </c>
      <c r="E16" s="16">
        <v>1418</v>
      </c>
      <c r="F16" s="17" t="s">
        <v>39</v>
      </c>
      <c r="G16" s="15" t="s">
        <v>16</v>
      </c>
      <c r="H16" s="18" t="s">
        <v>17</v>
      </c>
      <c r="I16" s="27"/>
    </row>
    <row r="17" s="2" customFormat="1" ht="53" customHeight="1" spans="1:9">
      <c r="A17" s="19" t="s">
        <v>12</v>
      </c>
      <c r="B17" s="14">
        <v>13</v>
      </c>
      <c r="C17" s="15" t="s">
        <v>33</v>
      </c>
      <c r="D17" s="15" t="s">
        <v>40</v>
      </c>
      <c r="E17" s="16">
        <v>553</v>
      </c>
      <c r="F17" s="17" t="s">
        <v>41</v>
      </c>
      <c r="G17" s="15" t="s">
        <v>16</v>
      </c>
      <c r="H17" s="18" t="s">
        <v>17</v>
      </c>
      <c r="I17" s="27"/>
    </row>
    <row r="18" s="2" customFormat="1" ht="53" customHeight="1" spans="1:9">
      <c r="A18" s="19"/>
      <c r="B18" s="14">
        <v>14</v>
      </c>
      <c r="C18" s="15" t="s">
        <v>33</v>
      </c>
      <c r="D18" s="15" t="s">
        <v>42</v>
      </c>
      <c r="E18" s="16">
        <v>38000</v>
      </c>
      <c r="F18" s="17" t="s">
        <v>43</v>
      </c>
      <c r="G18" s="15" t="s">
        <v>16</v>
      </c>
      <c r="H18" s="18" t="s">
        <v>23</v>
      </c>
      <c r="I18" s="27"/>
    </row>
    <row r="19" s="2" customFormat="1" ht="53" customHeight="1" spans="1:9">
      <c r="A19" s="19"/>
      <c r="B19" s="14">
        <v>15</v>
      </c>
      <c r="C19" s="15" t="s">
        <v>33</v>
      </c>
      <c r="D19" s="15" t="s">
        <v>44</v>
      </c>
      <c r="E19" s="16">
        <v>23000</v>
      </c>
      <c r="F19" s="17" t="s">
        <v>45</v>
      </c>
      <c r="G19" s="15" t="s">
        <v>16</v>
      </c>
      <c r="H19" s="18" t="s">
        <v>23</v>
      </c>
      <c r="I19" s="27"/>
    </row>
    <row r="20" s="2" customFormat="1" ht="53" customHeight="1" spans="1:9">
      <c r="A20" s="19"/>
      <c r="B20" s="14">
        <v>16</v>
      </c>
      <c r="C20" s="15" t="s">
        <v>33</v>
      </c>
      <c r="D20" s="15" t="s">
        <v>46</v>
      </c>
      <c r="E20" s="16">
        <v>8260</v>
      </c>
      <c r="F20" s="17" t="s">
        <v>47</v>
      </c>
      <c r="G20" s="15" t="s">
        <v>16</v>
      </c>
      <c r="H20" s="18" t="s">
        <v>23</v>
      </c>
      <c r="I20" s="28"/>
    </row>
    <row r="21" s="2" customFormat="1" ht="53" customHeight="1" spans="1:9">
      <c r="A21" s="19" t="s">
        <v>12</v>
      </c>
      <c r="B21" s="14">
        <v>17</v>
      </c>
      <c r="C21" s="15" t="s">
        <v>48</v>
      </c>
      <c r="D21" s="15" t="s">
        <v>49</v>
      </c>
      <c r="E21" s="16">
        <v>934.56</v>
      </c>
      <c r="F21" s="17" t="s">
        <v>50</v>
      </c>
      <c r="G21" s="15" t="s">
        <v>16</v>
      </c>
      <c r="H21" s="18" t="s">
        <v>20</v>
      </c>
      <c r="I21" s="14"/>
    </row>
    <row r="22" s="2" customFormat="1" ht="53" customHeight="1" spans="1:9">
      <c r="A22" s="19"/>
      <c r="B22" s="14">
        <v>18</v>
      </c>
      <c r="C22" s="15" t="s">
        <v>51</v>
      </c>
      <c r="D22" s="15" t="s">
        <v>52</v>
      </c>
      <c r="E22" s="16">
        <v>5868.5</v>
      </c>
      <c r="F22" s="17" t="s">
        <v>53</v>
      </c>
      <c r="G22" s="15" t="s">
        <v>16</v>
      </c>
      <c r="H22" s="18" t="s">
        <v>20</v>
      </c>
      <c r="I22" s="14"/>
    </row>
    <row r="23" s="2" customFormat="1" ht="53" customHeight="1" spans="1:9">
      <c r="A23" s="19"/>
      <c r="B23" s="14">
        <v>19</v>
      </c>
      <c r="C23" s="15" t="s">
        <v>51</v>
      </c>
      <c r="D23" s="15" t="s">
        <v>54</v>
      </c>
      <c r="E23" s="16" t="s">
        <v>55</v>
      </c>
      <c r="F23" s="17"/>
      <c r="G23" s="15" t="s">
        <v>16</v>
      </c>
      <c r="H23" s="18" t="s">
        <v>20</v>
      </c>
      <c r="I23" s="14"/>
    </row>
    <row r="24" s="2" customFormat="1" ht="53" customHeight="1" spans="1:9">
      <c r="A24" s="19"/>
      <c r="B24" s="14">
        <v>20</v>
      </c>
      <c r="C24" s="15" t="s">
        <v>51</v>
      </c>
      <c r="D24" s="15" t="s">
        <v>56</v>
      </c>
      <c r="E24" s="16">
        <v>960</v>
      </c>
      <c r="F24" s="17" t="s">
        <v>57</v>
      </c>
      <c r="G24" s="15" t="s">
        <v>16</v>
      </c>
      <c r="H24" s="18" t="s">
        <v>20</v>
      </c>
      <c r="I24" s="14"/>
    </row>
    <row r="25" s="2" customFormat="1" ht="53" customHeight="1" spans="1:9">
      <c r="A25" s="19"/>
      <c r="B25" s="14">
        <v>21</v>
      </c>
      <c r="C25" s="15" t="s">
        <v>58</v>
      </c>
      <c r="D25" s="15" t="s">
        <v>59</v>
      </c>
      <c r="E25" s="16">
        <v>1009</v>
      </c>
      <c r="F25" s="17" t="s">
        <v>60</v>
      </c>
      <c r="G25" s="15" t="s">
        <v>16</v>
      </c>
      <c r="H25" s="18" t="s">
        <v>23</v>
      </c>
      <c r="I25" s="29"/>
    </row>
    <row r="26" s="2" customFormat="1" ht="53" customHeight="1" spans="1:9">
      <c r="A26" s="19"/>
      <c r="B26" s="14">
        <v>22</v>
      </c>
      <c r="C26" s="15" t="s">
        <v>61</v>
      </c>
      <c r="D26" s="15" t="s">
        <v>62</v>
      </c>
      <c r="E26" s="16">
        <v>30000</v>
      </c>
      <c r="F26" s="17" t="s">
        <v>63</v>
      </c>
      <c r="G26" s="15" t="s">
        <v>16</v>
      </c>
      <c r="H26" s="18" t="s">
        <v>20</v>
      </c>
      <c r="I26" s="30" t="s">
        <v>64</v>
      </c>
    </row>
    <row r="27" s="2" customFormat="1" ht="53" customHeight="1" spans="1:9">
      <c r="A27" s="19"/>
      <c r="B27" s="14">
        <v>23</v>
      </c>
      <c r="C27" s="15" t="s">
        <v>61</v>
      </c>
      <c r="D27" s="15" t="s">
        <v>65</v>
      </c>
      <c r="E27" s="16">
        <v>127771</v>
      </c>
      <c r="F27" s="17" t="s">
        <v>66</v>
      </c>
      <c r="G27" s="15" t="s">
        <v>16</v>
      </c>
      <c r="H27" s="18" t="s">
        <v>23</v>
      </c>
      <c r="I27" s="30"/>
    </row>
    <row r="28" s="2" customFormat="1" ht="53" customHeight="1" spans="1:9">
      <c r="A28" s="19"/>
      <c r="B28" s="14">
        <v>24</v>
      </c>
      <c r="C28" s="15" t="s">
        <v>67</v>
      </c>
      <c r="D28" s="15" t="s">
        <v>68</v>
      </c>
      <c r="E28" s="16">
        <v>700.17</v>
      </c>
      <c r="F28" s="17" t="s">
        <v>69</v>
      </c>
      <c r="G28" s="15" t="s">
        <v>16</v>
      </c>
      <c r="H28" s="18" t="s">
        <v>23</v>
      </c>
      <c r="I28" s="29"/>
    </row>
    <row r="29" s="2" customFormat="1" ht="53" customHeight="1" spans="1:9">
      <c r="A29" s="19"/>
      <c r="B29" s="14">
        <v>25</v>
      </c>
      <c r="C29" s="15" t="s">
        <v>67</v>
      </c>
      <c r="D29" s="15" t="s">
        <v>70</v>
      </c>
      <c r="E29" s="16">
        <v>747.83</v>
      </c>
      <c r="F29" s="17" t="s">
        <v>69</v>
      </c>
      <c r="G29" s="15" t="s">
        <v>16</v>
      </c>
      <c r="H29" s="18" t="s">
        <v>23</v>
      </c>
      <c r="I29" s="29"/>
    </row>
    <row r="30" s="2" customFormat="1" ht="53" customHeight="1" spans="1:9">
      <c r="A30" s="19"/>
      <c r="B30" s="14">
        <v>26</v>
      </c>
      <c r="C30" s="15" t="s">
        <v>71</v>
      </c>
      <c r="D30" s="15" t="s">
        <v>72</v>
      </c>
      <c r="E30" s="16">
        <v>25140</v>
      </c>
      <c r="F30" s="17" t="s">
        <v>50</v>
      </c>
      <c r="G30" s="15" t="s">
        <v>16</v>
      </c>
      <c r="H30" s="18" t="s">
        <v>23</v>
      </c>
      <c r="I30" s="31"/>
    </row>
    <row r="31" s="2" customFormat="1" ht="53" customHeight="1" spans="1:9">
      <c r="A31" s="19"/>
      <c r="B31" s="14">
        <v>27</v>
      </c>
      <c r="C31" s="15" t="s">
        <v>71</v>
      </c>
      <c r="D31" s="15" t="s">
        <v>73</v>
      </c>
      <c r="E31" s="16">
        <v>40331.2</v>
      </c>
      <c r="F31" s="17" t="s">
        <v>50</v>
      </c>
      <c r="G31" s="15" t="s">
        <v>16</v>
      </c>
      <c r="H31" s="18" t="s">
        <v>23</v>
      </c>
      <c r="I31" s="31"/>
    </row>
    <row r="32" s="2" customFormat="1" ht="53" customHeight="1" spans="1:9">
      <c r="A32" s="19" t="s">
        <v>12</v>
      </c>
      <c r="B32" s="14">
        <v>28</v>
      </c>
      <c r="C32" s="15" t="s">
        <v>71</v>
      </c>
      <c r="D32" s="15" t="s">
        <v>74</v>
      </c>
      <c r="E32" s="16">
        <v>39430.3</v>
      </c>
      <c r="F32" s="17" t="s">
        <v>50</v>
      </c>
      <c r="G32" s="15" t="s">
        <v>16</v>
      </c>
      <c r="H32" s="18" t="s">
        <v>23</v>
      </c>
      <c r="I32" s="31"/>
    </row>
    <row r="33" s="2" customFormat="1" ht="53" customHeight="1" spans="1:9">
      <c r="A33" s="19"/>
      <c r="B33" s="14">
        <v>29</v>
      </c>
      <c r="C33" s="15" t="s">
        <v>71</v>
      </c>
      <c r="D33" s="15" t="s">
        <v>75</v>
      </c>
      <c r="E33" s="16">
        <v>2582.64</v>
      </c>
      <c r="F33" s="17" t="s">
        <v>50</v>
      </c>
      <c r="G33" s="15" t="s">
        <v>16</v>
      </c>
      <c r="H33" s="18" t="s">
        <v>23</v>
      </c>
      <c r="I33" s="31"/>
    </row>
    <row r="34" s="2" customFormat="1" ht="53" customHeight="1" spans="1:9">
      <c r="A34" s="19"/>
      <c r="B34" s="14">
        <v>30</v>
      </c>
      <c r="C34" s="15" t="s">
        <v>71</v>
      </c>
      <c r="D34" s="15" t="s">
        <v>76</v>
      </c>
      <c r="E34" s="16">
        <v>1212.4</v>
      </c>
      <c r="F34" s="17" t="s">
        <v>50</v>
      </c>
      <c r="G34" s="15" t="s">
        <v>16</v>
      </c>
      <c r="H34" s="18" t="s">
        <v>23</v>
      </c>
      <c r="I34" s="31"/>
    </row>
    <row r="35" s="2" customFormat="1" ht="53" customHeight="1" spans="1:9">
      <c r="A35" s="19"/>
      <c r="B35" s="14">
        <v>31</v>
      </c>
      <c r="C35" s="15" t="s">
        <v>71</v>
      </c>
      <c r="D35" s="15" t="s">
        <v>77</v>
      </c>
      <c r="E35" s="16">
        <v>29205</v>
      </c>
      <c r="F35" s="17" t="s">
        <v>50</v>
      </c>
      <c r="G35" s="15" t="s">
        <v>16</v>
      </c>
      <c r="H35" s="18" t="s">
        <v>23</v>
      </c>
      <c r="I35" s="31"/>
    </row>
    <row r="36" s="2" customFormat="1" ht="40" customHeight="1" spans="1:9">
      <c r="A36" s="20"/>
      <c r="B36" s="21"/>
      <c r="C36" s="21"/>
      <c r="D36" s="21"/>
      <c r="E36" s="21"/>
      <c r="F36" s="21"/>
      <c r="G36" s="21"/>
      <c r="H36" s="22"/>
      <c r="I36" s="21"/>
    </row>
    <row r="37" ht="45" customHeight="1" spans="1:9">
      <c r="A37" s="23" t="s">
        <v>78</v>
      </c>
      <c r="B37" s="24">
        <v>1</v>
      </c>
      <c r="C37" s="25" t="s">
        <v>13</v>
      </c>
      <c r="D37" s="25" t="s">
        <v>79</v>
      </c>
      <c r="E37" s="16">
        <v>146</v>
      </c>
      <c r="F37" s="17" t="s">
        <v>80</v>
      </c>
      <c r="G37" s="15" t="s">
        <v>16</v>
      </c>
      <c r="H37" s="18" t="s">
        <v>17</v>
      </c>
      <c r="I37" s="32"/>
    </row>
    <row r="38" ht="45" customHeight="1" spans="1:9">
      <c r="A38" s="23"/>
      <c r="B38" s="14">
        <v>2</v>
      </c>
      <c r="C38" s="25" t="s">
        <v>13</v>
      </c>
      <c r="D38" s="25" t="s">
        <v>81</v>
      </c>
      <c r="E38" s="16">
        <v>210</v>
      </c>
      <c r="F38" s="17" t="s">
        <v>82</v>
      </c>
      <c r="G38" s="15" t="s">
        <v>16</v>
      </c>
      <c r="H38" s="18" t="s">
        <v>20</v>
      </c>
      <c r="I38" s="27"/>
    </row>
    <row r="39" ht="45" customHeight="1" spans="1:9">
      <c r="A39" s="23"/>
      <c r="B39" s="14">
        <v>3</v>
      </c>
      <c r="C39" s="25" t="s">
        <v>13</v>
      </c>
      <c r="D39" s="25" t="s">
        <v>83</v>
      </c>
      <c r="E39" s="16">
        <v>540</v>
      </c>
      <c r="F39" s="17" t="s">
        <v>84</v>
      </c>
      <c r="G39" s="15" t="s">
        <v>16</v>
      </c>
      <c r="H39" s="18" t="s">
        <v>20</v>
      </c>
      <c r="I39" s="27"/>
    </row>
    <row r="40" ht="45" customHeight="1" spans="1:9">
      <c r="A40" s="23"/>
      <c r="B40" s="14">
        <v>4</v>
      </c>
      <c r="C40" s="25" t="s">
        <v>13</v>
      </c>
      <c r="D40" s="25" t="s">
        <v>85</v>
      </c>
      <c r="E40" s="16">
        <v>112</v>
      </c>
      <c r="F40" s="17" t="s">
        <v>82</v>
      </c>
      <c r="G40" s="15" t="s">
        <v>16</v>
      </c>
      <c r="H40" s="18" t="s">
        <v>17</v>
      </c>
      <c r="I40" s="27"/>
    </row>
    <row r="41" ht="45" customHeight="1" spans="1:9">
      <c r="A41" s="19" t="s">
        <v>78</v>
      </c>
      <c r="B41" s="14">
        <v>5</v>
      </c>
      <c r="C41" s="25" t="s">
        <v>13</v>
      </c>
      <c r="D41" s="25" t="s">
        <v>86</v>
      </c>
      <c r="E41" s="16">
        <v>680</v>
      </c>
      <c r="F41" s="17" t="s">
        <v>87</v>
      </c>
      <c r="G41" s="15" t="s">
        <v>16</v>
      </c>
      <c r="H41" s="18" t="s">
        <v>20</v>
      </c>
      <c r="I41" s="27"/>
    </row>
    <row r="42" ht="45" customHeight="1" spans="1:9">
      <c r="A42" s="19"/>
      <c r="B42" s="14">
        <v>6</v>
      </c>
      <c r="C42" s="25" t="s">
        <v>13</v>
      </c>
      <c r="D42" s="25" t="s">
        <v>88</v>
      </c>
      <c r="E42" s="16">
        <v>108</v>
      </c>
      <c r="F42" s="17" t="s">
        <v>82</v>
      </c>
      <c r="G42" s="15" t="s">
        <v>16</v>
      </c>
      <c r="H42" s="18" t="s">
        <v>20</v>
      </c>
      <c r="I42" s="27"/>
    </row>
    <row r="43" ht="45" customHeight="1" spans="1:9">
      <c r="A43" s="19"/>
      <c r="B43" s="14">
        <v>7</v>
      </c>
      <c r="C43" s="25" t="s">
        <v>33</v>
      </c>
      <c r="D43" s="25" t="s">
        <v>89</v>
      </c>
      <c r="E43" s="16">
        <v>258</v>
      </c>
      <c r="F43" s="17" t="s">
        <v>90</v>
      </c>
      <c r="G43" s="15" t="s">
        <v>16</v>
      </c>
      <c r="H43" s="18" t="s">
        <v>17</v>
      </c>
      <c r="I43" s="32"/>
    </row>
    <row r="44" ht="45" customHeight="1" spans="1:9">
      <c r="A44" s="19"/>
      <c r="B44" s="14">
        <v>8</v>
      </c>
      <c r="C44" s="25" t="s">
        <v>33</v>
      </c>
      <c r="D44" s="25" t="s">
        <v>91</v>
      </c>
      <c r="E44" s="16">
        <v>171</v>
      </c>
      <c r="F44" s="17" t="s">
        <v>92</v>
      </c>
      <c r="G44" s="15" t="s">
        <v>16</v>
      </c>
      <c r="H44" s="18" t="s">
        <v>23</v>
      </c>
      <c r="I44" s="27" t="s">
        <v>93</v>
      </c>
    </row>
    <row r="45" ht="45" customHeight="1" spans="1:9">
      <c r="A45" s="19"/>
      <c r="B45" s="14">
        <v>9</v>
      </c>
      <c r="C45" s="25" t="s">
        <v>33</v>
      </c>
      <c r="D45" s="25" t="s">
        <v>94</v>
      </c>
      <c r="E45" s="16">
        <v>160</v>
      </c>
      <c r="F45" s="17" t="s">
        <v>95</v>
      </c>
      <c r="G45" s="15" t="s">
        <v>16</v>
      </c>
      <c r="H45" s="18" t="s">
        <v>23</v>
      </c>
      <c r="I45" s="27"/>
    </row>
    <row r="46" ht="45" customHeight="1" spans="1:9">
      <c r="A46" s="19"/>
      <c r="B46" s="14">
        <v>10</v>
      </c>
      <c r="C46" s="25" t="s">
        <v>33</v>
      </c>
      <c r="D46" s="25" t="s">
        <v>96</v>
      </c>
      <c r="E46" s="16">
        <v>550</v>
      </c>
      <c r="F46" s="17" t="s">
        <v>97</v>
      </c>
      <c r="G46" s="15" t="s">
        <v>16</v>
      </c>
      <c r="H46" s="18" t="s">
        <v>23</v>
      </c>
      <c r="I46" s="27"/>
    </row>
    <row r="47" ht="45" customHeight="1" spans="1:9">
      <c r="A47" s="19"/>
      <c r="B47" s="14">
        <v>11</v>
      </c>
      <c r="C47" s="25" t="s">
        <v>33</v>
      </c>
      <c r="D47" s="25" t="s">
        <v>98</v>
      </c>
      <c r="E47" s="16">
        <v>150</v>
      </c>
      <c r="F47" s="17" t="s">
        <v>99</v>
      </c>
      <c r="G47" s="15" t="s">
        <v>16</v>
      </c>
      <c r="H47" s="18" t="s">
        <v>23</v>
      </c>
      <c r="I47" s="27"/>
    </row>
    <row r="48" ht="45" customHeight="1" spans="1:9">
      <c r="A48" s="19"/>
      <c r="B48" s="14">
        <v>12</v>
      </c>
      <c r="C48" s="25" t="s">
        <v>33</v>
      </c>
      <c r="D48" s="25" t="s">
        <v>100</v>
      </c>
      <c r="E48" s="16">
        <v>500</v>
      </c>
      <c r="F48" s="17" t="s">
        <v>101</v>
      </c>
      <c r="G48" s="15" t="s">
        <v>16</v>
      </c>
      <c r="H48" s="18" t="s">
        <v>23</v>
      </c>
      <c r="I48" s="27"/>
    </row>
    <row r="49" ht="45" customHeight="1" spans="1:9">
      <c r="A49" s="19" t="s">
        <v>78</v>
      </c>
      <c r="B49" s="14">
        <v>13</v>
      </c>
      <c r="C49" s="25" t="s">
        <v>33</v>
      </c>
      <c r="D49" s="25" t="s">
        <v>102</v>
      </c>
      <c r="E49" s="16">
        <v>375.6</v>
      </c>
      <c r="F49" s="17" t="s">
        <v>95</v>
      </c>
      <c r="G49" s="15" t="s">
        <v>16</v>
      </c>
      <c r="H49" s="18" t="s">
        <v>23</v>
      </c>
      <c r="I49" s="27"/>
    </row>
    <row r="50" ht="45" customHeight="1" spans="1:9">
      <c r="A50" s="19"/>
      <c r="B50" s="14">
        <v>14</v>
      </c>
      <c r="C50" s="25" t="s">
        <v>33</v>
      </c>
      <c r="D50" s="25" t="s">
        <v>103</v>
      </c>
      <c r="E50" s="16">
        <v>1252</v>
      </c>
      <c r="F50" s="17" t="s">
        <v>97</v>
      </c>
      <c r="G50" s="15" t="s">
        <v>16</v>
      </c>
      <c r="H50" s="18" t="s">
        <v>23</v>
      </c>
      <c r="I50" s="27"/>
    </row>
    <row r="51" ht="45" customHeight="1" spans="1:9">
      <c r="A51" s="19"/>
      <c r="B51" s="14">
        <v>15</v>
      </c>
      <c r="C51" s="25" t="s">
        <v>33</v>
      </c>
      <c r="D51" s="25" t="s">
        <v>104</v>
      </c>
      <c r="E51" s="16">
        <v>342.17</v>
      </c>
      <c r="F51" s="17" t="s">
        <v>99</v>
      </c>
      <c r="G51" s="15" t="s">
        <v>16</v>
      </c>
      <c r="H51" s="18" t="s">
        <v>23</v>
      </c>
      <c r="I51" s="27"/>
    </row>
    <row r="52" ht="45" customHeight="1" spans="1:9">
      <c r="A52" s="19"/>
      <c r="B52" s="14">
        <v>16</v>
      </c>
      <c r="C52" s="25" t="s">
        <v>33</v>
      </c>
      <c r="D52" s="25" t="s">
        <v>105</v>
      </c>
      <c r="E52" s="16">
        <v>1087.89</v>
      </c>
      <c r="F52" s="17" t="s">
        <v>101</v>
      </c>
      <c r="G52" s="15" t="s">
        <v>16</v>
      </c>
      <c r="H52" s="18" t="s">
        <v>23</v>
      </c>
      <c r="I52" s="27"/>
    </row>
    <row r="53" ht="45" customHeight="1" spans="1:9">
      <c r="A53" s="19"/>
      <c r="B53" s="14">
        <v>17</v>
      </c>
      <c r="C53" s="25" t="s">
        <v>33</v>
      </c>
      <c r="D53" s="25" t="s">
        <v>106</v>
      </c>
      <c r="E53" s="16">
        <v>350</v>
      </c>
      <c r="F53" s="17" t="s">
        <v>107</v>
      </c>
      <c r="G53" s="15" t="s">
        <v>16</v>
      </c>
      <c r="H53" s="18" t="s">
        <v>23</v>
      </c>
      <c r="I53" s="27" t="s">
        <v>93</v>
      </c>
    </row>
    <row r="54" ht="45" customHeight="1" spans="1:9">
      <c r="A54" s="19"/>
      <c r="B54" s="14">
        <v>18</v>
      </c>
      <c r="C54" s="25" t="s">
        <v>33</v>
      </c>
      <c r="D54" s="25" t="s">
        <v>108</v>
      </c>
      <c r="E54" s="16">
        <v>464.3</v>
      </c>
      <c r="F54" s="17" t="s">
        <v>109</v>
      </c>
      <c r="G54" s="15" t="s">
        <v>16</v>
      </c>
      <c r="H54" s="18" t="s">
        <v>23</v>
      </c>
      <c r="I54" s="27"/>
    </row>
    <row r="55" ht="45" customHeight="1" spans="1:9">
      <c r="A55" s="19"/>
      <c r="B55" s="14">
        <v>19</v>
      </c>
      <c r="C55" s="25" t="s">
        <v>33</v>
      </c>
      <c r="D55" s="25" t="s">
        <v>110</v>
      </c>
      <c r="E55" s="16">
        <v>494.07</v>
      </c>
      <c r="F55" s="17" t="s">
        <v>111</v>
      </c>
      <c r="G55" s="15" t="s">
        <v>16</v>
      </c>
      <c r="H55" s="18" t="s">
        <v>23</v>
      </c>
      <c r="I55" s="27"/>
    </row>
    <row r="56" ht="45" customHeight="1" spans="1:9">
      <c r="A56" s="19"/>
      <c r="B56" s="14">
        <v>20</v>
      </c>
      <c r="C56" s="25" t="s">
        <v>51</v>
      </c>
      <c r="D56" s="25" t="s">
        <v>112</v>
      </c>
      <c r="E56" s="16">
        <v>3260</v>
      </c>
      <c r="F56" s="17" t="s">
        <v>113</v>
      </c>
      <c r="G56" s="15" t="s">
        <v>16</v>
      </c>
      <c r="H56" s="18" t="s">
        <v>23</v>
      </c>
      <c r="I56" s="27"/>
    </row>
    <row r="57" ht="45" customHeight="1" spans="1:9">
      <c r="A57" s="19"/>
      <c r="B57" s="14">
        <v>21</v>
      </c>
      <c r="C57" s="25" t="s">
        <v>61</v>
      </c>
      <c r="D57" s="25" t="s">
        <v>114</v>
      </c>
      <c r="E57" s="16">
        <v>114</v>
      </c>
      <c r="F57" s="17" t="s">
        <v>115</v>
      </c>
      <c r="G57" s="15" t="s">
        <v>16</v>
      </c>
      <c r="H57" s="18" t="s">
        <v>17</v>
      </c>
      <c r="I57" s="33"/>
    </row>
    <row r="58" ht="45" customHeight="1" spans="1:9">
      <c r="A58" s="19"/>
      <c r="B58" s="14">
        <v>22</v>
      </c>
      <c r="C58" s="25" t="s">
        <v>61</v>
      </c>
      <c r="D58" s="25" t="s">
        <v>116</v>
      </c>
      <c r="E58" s="16">
        <v>123</v>
      </c>
      <c r="F58" s="17" t="s">
        <v>117</v>
      </c>
      <c r="G58" s="15" t="s">
        <v>16</v>
      </c>
      <c r="H58" s="18" t="s">
        <v>17</v>
      </c>
      <c r="I58" s="30" t="s">
        <v>64</v>
      </c>
    </row>
    <row r="59" ht="45" customHeight="1" spans="1:9">
      <c r="A59" s="19"/>
      <c r="B59" s="14">
        <v>23</v>
      </c>
      <c r="C59" s="25" t="s">
        <v>61</v>
      </c>
      <c r="D59" s="25" t="s">
        <v>118</v>
      </c>
      <c r="E59" s="16">
        <v>600</v>
      </c>
      <c r="F59" s="17" t="s">
        <v>119</v>
      </c>
      <c r="G59" s="15" t="s">
        <v>16</v>
      </c>
      <c r="H59" s="18" t="s">
        <v>17</v>
      </c>
      <c r="I59" s="30" t="s">
        <v>64</v>
      </c>
    </row>
    <row r="60" ht="45" customHeight="1" spans="1:9">
      <c r="A60" s="19"/>
      <c r="B60" s="14">
        <v>24</v>
      </c>
      <c r="C60" s="25" t="s">
        <v>61</v>
      </c>
      <c r="D60" s="25" t="s">
        <v>120</v>
      </c>
      <c r="E60" s="16">
        <f>88757.1635*0.3%*0.8</f>
        <v>213.0171924</v>
      </c>
      <c r="F60" s="17" t="s">
        <v>121</v>
      </c>
      <c r="G60" s="15" t="s">
        <v>16</v>
      </c>
      <c r="H60" s="18" t="s">
        <v>17</v>
      </c>
      <c r="I60" s="30" t="s">
        <v>64</v>
      </c>
    </row>
    <row r="61" ht="45" customHeight="1" spans="1:9">
      <c r="A61" s="19" t="s">
        <v>78</v>
      </c>
      <c r="B61" s="14">
        <v>25</v>
      </c>
      <c r="C61" s="25" t="s">
        <v>61</v>
      </c>
      <c r="D61" s="25" t="s">
        <v>122</v>
      </c>
      <c r="E61" s="16">
        <v>1736</v>
      </c>
      <c r="F61" s="17" t="s">
        <v>115</v>
      </c>
      <c r="G61" s="15" t="s">
        <v>16</v>
      </c>
      <c r="H61" s="18" t="s">
        <v>23</v>
      </c>
      <c r="I61" s="30"/>
    </row>
    <row r="62" ht="45" customHeight="1" spans="1:9">
      <c r="A62" s="19"/>
      <c r="B62" s="14">
        <v>26</v>
      </c>
      <c r="C62" s="25" t="s">
        <v>61</v>
      </c>
      <c r="D62" s="25" t="s">
        <v>123</v>
      </c>
      <c r="E62" s="16">
        <v>1618</v>
      </c>
      <c r="F62" s="17" t="s">
        <v>124</v>
      </c>
      <c r="G62" s="15" t="s">
        <v>16</v>
      </c>
      <c r="H62" s="18" t="s">
        <v>20</v>
      </c>
      <c r="I62" s="30"/>
    </row>
    <row r="63" ht="45" customHeight="1" spans="1:9">
      <c r="A63" s="19"/>
      <c r="B63" s="14">
        <v>27</v>
      </c>
      <c r="C63" s="25" t="s">
        <v>61</v>
      </c>
      <c r="D63" s="25" t="s">
        <v>125</v>
      </c>
      <c r="E63" s="16">
        <v>743.07</v>
      </c>
      <c r="F63" s="17" t="s">
        <v>126</v>
      </c>
      <c r="G63" s="15" t="s">
        <v>16</v>
      </c>
      <c r="H63" s="18" t="s">
        <v>23</v>
      </c>
      <c r="I63" s="33"/>
    </row>
    <row r="64" ht="45" customHeight="1" spans="1:9">
      <c r="A64" s="19"/>
      <c r="B64" s="14">
        <v>28</v>
      </c>
      <c r="C64" s="25" t="s">
        <v>61</v>
      </c>
      <c r="D64" s="25" t="s">
        <v>127</v>
      </c>
      <c r="E64" s="16">
        <v>222.92</v>
      </c>
      <c r="F64" s="17" t="s">
        <v>128</v>
      </c>
      <c r="G64" s="15" t="s">
        <v>16</v>
      </c>
      <c r="H64" s="18" t="s">
        <v>23</v>
      </c>
      <c r="I64" s="33"/>
    </row>
    <row r="65" ht="45" customHeight="1" spans="1:9">
      <c r="A65" s="19"/>
      <c r="B65" s="14">
        <v>29</v>
      </c>
      <c r="C65" s="25" t="s">
        <v>61</v>
      </c>
      <c r="D65" s="25" t="s">
        <v>129</v>
      </c>
      <c r="E65" s="16">
        <v>248.4222</v>
      </c>
      <c r="F65" s="17" t="s">
        <v>130</v>
      </c>
      <c r="G65" s="15" t="s">
        <v>16</v>
      </c>
      <c r="H65" s="18" t="s">
        <v>23</v>
      </c>
      <c r="I65" s="33"/>
    </row>
    <row r="66" ht="45" customHeight="1" spans="1:9">
      <c r="A66" s="19" t="s">
        <v>78</v>
      </c>
      <c r="B66" s="14">
        <v>30</v>
      </c>
      <c r="C66" s="25" t="s">
        <v>61</v>
      </c>
      <c r="D66" s="25" t="s">
        <v>131</v>
      </c>
      <c r="E66" s="16">
        <v>1035.4486</v>
      </c>
      <c r="F66" s="17" t="s">
        <v>132</v>
      </c>
      <c r="G66" s="15" t="s">
        <v>16</v>
      </c>
      <c r="H66" s="18" t="s">
        <v>23</v>
      </c>
      <c r="I66" s="33"/>
    </row>
    <row r="67" ht="45" customHeight="1" spans="1:9">
      <c r="A67" s="19"/>
      <c r="B67" s="14">
        <v>31</v>
      </c>
      <c r="C67" s="25" t="s">
        <v>61</v>
      </c>
      <c r="D67" s="25" t="s">
        <v>133</v>
      </c>
      <c r="E67" s="16">
        <f>21980*0.0144*0.95</f>
        <v>300.6864</v>
      </c>
      <c r="F67" s="17" t="s">
        <v>134</v>
      </c>
      <c r="G67" s="15" t="s">
        <v>16</v>
      </c>
      <c r="H67" s="18" t="s">
        <v>17</v>
      </c>
      <c r="I67" s="33"/>
    </row>
    <row r="68" ht="45" customHeight="1" spans="1:9">
      <c r="A68" s="19"/>
      <c r="B68" s="14">
        <v>32</v>
      </c>
      <c r="C68" s="25" t="s">
        <v>61</v>
      </c>
      <c r="D68" s="25" t="s">
        <v>135</v>
      </c>
      <c r="E68" s="16">
        <f>21980*0.0237</f>
        <v>520.926</v>
      </c>
      <c r="F68" s="17" t="s">
        <v>115</v>
      </c>
      <c r="G68" s="15" t="s">
        <v>16</v>
      </c>
      <c r="H68" s="18" t="s">
        <v>17</v>
      </c>
      <c r="I68" s="33"/>
    </row>
    <row r="69" ht="45" customHeight="1" spans="1:9">
      <c r="A69" s="19"/>
      <c r="B69" s="14">
        <v>33</v>
      </c>
      <c r="C69" s="25" t="s">
        <v>61</v>
      </c>
      <c r="D69" s="25" t="s">
        <v>136</v>
      </c>
      <c r="E69" s="16">
        <v>160</v>
      </c>
      <c r="F69" s="17" t="s">
        <v>137</v>
      </c>
      <c r="G69" s="15" t="s">
        <v>16</v>
      </c>
      <c r="H69" s="18" t="s">
        <v>17</v>
      </c>
      <c r="I69" s="33"/>
    </row>
    <row r="70" ht="45" customHeight="1" spans="1:9">
      <c r="A70" s="19"/>
      <c r="B70" s="14">
        <v>34</v>
      </c>
      <c r="C70" s="25" t="s">
        <v>61</v>
      </c>
      <c r="D70" s="25" t="s">
        <v>138</v>
      </c>
      <c r="E70" s="16">
        <f>21980*0.0311*1.3*0.8</f>
        <v>710.92112</v>
      </c>
      <c r="F70" s="17" t="s">
        <v>139</v>
      </c>
      <c r="G70" s="15" t="s">
        <v>16</v>
      </c>
      <c r="H70" s="18" t="s">
        <v>17</v>
      </c>
      <c r="I70" s="30"/>
    </row>
    <row r="71" ht="45" customHeight="1" spans="1:9">
      <c r="A71" s="19"/>
      <c r="B71" s="14">
        <v>35</v>
      </c>
      <c r="C71" s="25" t="s">
        <v>67</v>
      </c>
      <c r="D71" s="25" t="s">
        <v>140</v>
      </c>
      <c r="E71" s="16">
        <v>100</v>
      </c>
      <c r="F71" s="17" t="s">
        <v>141</v>
      </c>
      <c r="G71" s="15" t="s">
        <v>16</v>
      </c>
      <c r="H71" s="18" t="s">
        <v>23</v>
      </c>
      <c r="I71" s="27"/>
    </row>
    <row r="72" ht="45" customHeight="1" spans="1:9">
      <c r="A72" s="19"/>
      <c r="B72" s="14">
        <v>36</v>
      </c>
      <c r="C72" s="25" t="s">
        <v>142</v>
      </c>
      <c r="D72" s="25" t="s">
        <v>143</v>
      </c>
      <c r="E72" s="16">
        <v>443.52</v>
      </c>
      <c r="F72" s="17" t="s">
        <v>144</v>
      </c>
      <c r="G72" s="15" t="s">
        <v>16</v>
      </c>
      <c r="H72" s="18" t="s">
        <v>17</v>
      </c>
      <c r="I72" s="27"/>
    </row>
    <row r="73" ht="45" customHeight="1" spans="1:9">
      <c r="A73" s="19"/>
      <c r="B73" s="14">
        <v>37</v>
      </c>
      <c r="C73" s="25" t="s">
        <v>71</v>
      </c>
      <c r="D73" s="25" t="s">
        <v>145</v>
      </c>
      <c r="E73" s="16">
        <v>4511.3</v>
      </c>
      <c r="F73" s="17" t="s">
        <v>146</v>
      </c>
      <c r="G73" s="15" t="s">
        <v>16</v>
      </c>
      <c r="H73" s="18" t="s">
        <v>20</v>
      </c>
      <c r="I73" s="27"/>
    </row>
    <row r="74" ht="45" customHeight="1" spans="1:9">
      <c r="A74" s="19"/>
      <c r="B74" s="14">
        <v>38</v>
      </c>
      <c r="C74" s="25" t="s">
        <v>71</v>
      </c>
      <c r="D74" s="25" t="s">
        <v>147</v>
      </c>
      <c r="E74" s="16">
        <v>2642.81</v>
      </c>
      <c r="F74" s="17" t="s">
        <v>146</v>
      </c>
      <c r="G74" s="15" t="s">
        <v>16</v>
      </c>
      <c r="H74" s="18" t="s">
        <v>20</v>
      </c>
      <c r="I74" s="27"/>
    </row>
    <row r="75" ht="45" customHeight="1" spans="1:9">
      <c r="A75" s="19"/>
      <c r="B75" s="14">
        <v>39</v>
      </c>
      <c r="C75" s="25" t="s">
        <v>71</v>
      </c>
      <c r="D75" s="25" t="s">
        <v>148</v>
      </c>
      <c r="E75" s="16">
        <v>1768.32</v>
      </c>
      <c r="F75" s="17" t="s">
        <v>149</v>
      </c>
      <c r="G75" s="15" t="s">
        <v>16</v>
      </c>
      <c r="H75" s="18" t="s">
        <v>20</v>
      </c>
      <c r="I75" s="27"/>
    </row>
    <row r="76" ht="45" customHeight="1" spans="1:9">
      <c r="A76" s="19"/>
      <c r="B76" s="14">
        <v>43</v>
      </c>
      <c r="C76" s="25" t="s">
        <v>71</v>
      </c>
      <c r="D76" s="25" t="s">
        <v>150</v>
      </c>
      <c r="E76" s="16">
        <v>3664.11</v>
      </c>
      <c r="F76" s="17" t="s">
        <v>146</v>
      </c>
      <c r="G76" s="15" t="s">
        <v>16</v>
      </c>
      <c r="H76" s="18" t="s">
        <v>23</v>
      </c>
      <c r="I76" s="27"/>
    </row>
    <row r="77" ht="45" customHeight="1" spans="1:9">
      <c r="A77" s="19"/>
      <c r="B77" s="14">
        <v>44</v>
      </c>
      <c r="C77" s="25" t="s">
        <v>71</v>
      </c>
      <c r="D77" s="25" t="s">
        <v>151</v>
      </c>
      <c r="E77" s="16">
        <v>2359.27</v>
      </c>
      <c r="F77" s="17" t="s">
        <v>152</v>
      </c>
      <c r="G77" s="15" t="s">
        <v>16</v>
      </c>
      <c r="H77" s="18" t="s">
        <v>23</v>
      </c>
      <c r="I77" s="27"/>
    </row>
    <row r="78" ht="45" customHeight="1" spans="1:9">
      <c r="A78" s="19" t="s">
        <v>78</v>
      </c>
      <c r="B78" s="14">
        <v>45</v>
      </c>
      <c r="C78" s="25" t="s">
        <v>71</v>
      </c>
      <c r="D78" s="25" t="s">
        <v>153</v>
      </c>
      <c r="E78" s="16">
        <v>560</v>
      </c>
      <c r="F78" s="17" t="s">
        <v>154</v>
      </c>
      <c r="G78" s="15" t="s">
        <v>16</v>
      </c>
      <c r="H78" s="18" t="s">
        <v>20</v>
      </c>
      <c r="I78" s="27"/>
    </row>
    <row r="79" ht="45" customHeight="1" spans="1:9">
      <c r="A79" s="19"/>
      <c r="B79" s="14">
        <v>46</v>
      </c>
      <c r="C79" s="25" t="s">
        <v>51</v>
      </c>
      <c r="D79" s="25" t="s">
        <v>155</v>
      </c>
      <c r="E79" s="16">
        <v>448.33</v>
      </c>
      <c r="F79" s="17" t="s">
        <v>156</v>
      </c>
      <c r="G79" s="15" t="s">
        <v>16</v>
      </c>
      <c r="H79" s="18" t="s">
        <v>20</v>
      </c>
      <c r="I79" s="27"/>
    </row>
    <row r="80" ht="45" customHeight="1" spans="1:9">
      <c r="A80" s="19"/>
      <c r="B80" s="14">
        <v>47</v>
      </c>
      <c r="C80" s="25" t="s">
        <v>51</v>
      </c>
      <c r="D80" s="25" t="s">
        <v>157</v>
      </c>
      <c r="E80" s="16">
        <v>768.41</v>
      </c>
      <c r="F80" s="17" t="s">
        <v>158</v>
      </c>
      <c r="G80" s="15" t="s">
        <v>16</v>
      </c>
      <c r="H80" s="18" t="s">
        <v>20</v>
      </c>
      <c r="I80" s="27"/>
    </row>
    <row r="81" ht="45" customHeight="1" spans="1:9">
      <c r="A81" s="19"/>
      <c r="B81" s="14">
        <v>48</v>
      </c>
      <c r="C81" s="25" t="s">
        <v>51</v>
      </c>
      <c r="D81" s="25" t="s">
        <v>159</v>
      </c>
      <c r="E81" s="16">
        <v>1402.66</v>
      </c>
      <c r="F81" s="17" t="s">
        <v>160</v>
      </c>
      <c r="G81" s="15" t="s">
        <v>16</v>
      </c>
      <c r="H81" s="18" t="s">
        <v>20</v>
      </c>
      <c r="I81" s="27"/>
    </row>
    <row r="82" ht="45" customHeight="1" spans="1:9">
      <c r="A82" s="19"/>
      <c r="B82" s="14">
        <v>49</v>
      </c>
      <c r="C82" s="25" t="s">
        <v>51</v>
      </c>
      <c r="D82" s="25" t="s">
        <v>161</v>
      </c>
      <c r="E82" s="16">
        <v>234.18</v>
      </c>
      <c r="F82" s="17" t="s">
        <v>162</v>
      </c>
      <c r="G82" s="15" t="s">
        <v>16</v>
      </c>
      <c r="H82" s="18" t="s">
        <v>20</v>
      </c>
      <c r="I82" s="27"/>
    </row>
    <row r="83" ht="45" customHeight="1" spans="1:9">
      <c r="A83" s="19" t="s">
        <v>78</v>
      </c>
      <c r="B83" s="14">
        <v>50</v>
      </c>
      <c r="C83" s="25" t="s">
        <v>51</v>
      </c>
      <c r="D83" s="25" t="s">
        <v>163</v>
      </c>
      <c r="E83" s="16" t="s">
        <v>55</v>
      </c>
      <c r="F83" s="17" t="s">
        <v>156</v>
      </c>
      <c r="G83" s="15" t="s">
        <v>16</v>
      </c>
      <c r="H83" s="18" t="s">
        <v>20</v>
      </c>
      <c r="I83" s="27"/>
    </row>
    <row r="84" ht="45" customHeight="1" spans="1:9">
      <c r="A84" s="19"/>
      <c r="B84" s="14">
        <v>51</v>
      </c>
      <c r="C84" s="25" t="s">
        <v>51</v>
      </c>
      <c r="D84" s="25" t="s">
        <v>164</v>
      </c>
      <c r="E84" s="16" t="s">
        <v>55</v>
      </c>
      <c r="F84" s="17" t="s">
        <v>158</v>
      </c>
      <c r="G84" s="15" t="s">
        <v>16</v>
      </c>
      <c r="H84" s="18" t="s">
        <v>20</v>
      </c>
      <c r="I84" s="27"/>
    </row>
    <row r="85" ht="45" customHeight="1" spans="1:9">
      <c r="A85" s="19"/>
      <c r="B85" s="14">
        <v>52</v>
      </c>
      <c r="C85" s="25" t="s">
        <v>51</v>
      </c>
      <c r="D85" s="25" t="s">
        <v>165</v>
      </c>
      <c r="E85" s="16" t="s">
        <v>55</v>
      </c>
      <c r="F85" s="17" t="s">
        <v>160</v>
      </c>
      <c r="G85" s="15" t="s">
        <v>16</v>
      </c>
      <c r="H85" s="18" t="s">
        <v>20</v>
      </c>
      <c r="I85" s="27"/>
    </row>
    <row r="86" ht="45" customHeight="1" spans="1:9">
      <c r="A86" s="19"/>
      <c r="B86" s="14">
        <v>53</v>
      </c>
      <c r="C86" s="25" t="s">
        <v>51</v>
      </c>
      <c r="D86" s="25" t="s">
        <v>166</v>
      </c>
      <c r="E86" s="16" t="s">
        <v>55</v>
      </c>
      <c r="F86" s="17" t="s">
        <v>162</v>
      </c>
      <c r="G86" s="15" t="s">
        <v>16</v>
      </c>
      <c r="H86" s="18" t="s">
        <v>20</v>
      </c>
      <c r="I86" s="27"/>
    </row>
    <row r="87" ht="39" customHeight="1" spans="1:9">
      <c r="A87" s="20"/>
      <c r="B87" s="21"/>
      <c r="C87" s="34"/>
      <c r="D87" s="34"/>
      <c r="E87" s="21"/>
      <c r="F87" s="34"/>
      <c r="G87" s="34"/>
      <c r="H87" s="35"/>
      <c r="I87" s="21"/>
    </row>
    <row r="88" ht="54" customHeight="1" spans="1:9">
      <c r="A88" s="24" t="s">
        <v>167</v>
      </c>
      <c r="B88" s="24">
        <v>1</v>
      </c>
      <c r="C88" s="25" t="s">
        <v>51</v>
      </c>
      <c r="D88" s="25" t="s">
        <v>112</v>
      </c>
      <c r="E88" s="14">
        <v>3260</v>
      </c>
      <c r="F88" s="17" t="s">
        <v>168</v>
      </c>
      <c r="G88" s="14" t="s">
        <v>16</v>
      </c>
      <c r="H88" s="18" t="s">
        <v>23</v>
      </c>
      <c r="I88" s="24"/>
    </row>
    <row r="89" ht="39" customHeight="1" spans="1:9">
      <c r="A89" s="14"/>
      <c r="B89" s="14"/>
      <c r="C89" s="14"/>
      <c r="D89" s="36"/>
      <c r="E89" s="14"/>
      <c r="F89" s="14"/>
      <c r="G89" s="14"/>
      <c r="H89" s="37"/>
      <c r="I89" s="14"/>
    </row>
    <row r="90" ht="36" customHeight="1" spans="1:9">
      <c r="A90" s="11" t="s">
        <v>169</v>
      </c>
      <c r="B90" s="11"/>
      <c r="C90" s="11"/>
      <c r="D90" s="11"/>
      <c r="E90" s="11"/>
      <c r="F90" s="11"/>
      <c r="G90" s="11"/>
      <c r="H90" s="12"/>
      <c r="I90" s="11"/>
    </row>
    <row r="91" ht="40" customHeight="1" spans="1:9">
      <c r="A91" s="14" t="s">
        <v>12</v>
      </c>
      <c r="B91" s="36"/>
      <c r="C91" s="36" t="s">
        <v>170</v>
      </c>
      <c r="D91" s="14"/>
      <c r="E91" s="14"/>
      <c r="F91" s="38"/>
      <c r="G91" s="14"/>
      <c r="H91" s="37"/>
      <c r="I91" s="9"/>
    </row>
    <row r="92" ht="40" customHeight="1" spans="1:9">
      <c r="A92" s="14"/>
      <c r="B92" s="36"/>
      <c r="C92" s="14"/>
      <c r="D92" s="36"/>
      <c r="E92" s="36"/>
      <c r="F92" s="39"/>
      <c r="G92" s="36"/>
      <c r="H92" s="40"/>
      <c r="I92" s="9"/>
    </row>
    <row r="93" ht="40" customHeight="1" spans="1:9">
      <c r="A93" s="14" t="s">
        <v>78</v>
      </c>
      <c r="B93" s="14"/>
      <c r="C93" s="14" t="s">
        <v>170</v>
      </c>
      <c r="D93" s="14"/>
      <c r="E93" s="41"/>
      <c r="F93" s="38"/>
      <c r="G93" s="14"/>
      <c r="H93" s="37"/>
      <c r="I93" s="14"/>
    </row>
    <row r="94" ht="40" customHeight="1" spans="1:9">
      <c r="A94" s="14"/>
      <c r="B94" s="14"/>
      <c r="C94" s="14"/>
      <c r="D94" s="14"/>
      <c r="E94" s="42"/>
      <c r="F94" s="38"/>
      <c r="G94" s="14"/>
      <c r="H94" s="37"/>
      <c r="I94" s="14"/>
    </row>
    <row r="95" ht="40" customHeight="1" spans="1:9">
      <c r="A95" s="14" t="s">
        <v>167</v>
      </c>
      <c r="B95" s="14"/>
      <c r="C95" s="14" t="s">
        <v>170</v>
      </c>
      <c r="D95" s="14"/>
      <c r="E95" s="42"/>
      <c r="F95" s="38"/>
      <c r="G95" s="14"/>
      <c r="H95" s="37"/>
      <c r="I95" s="14"/>
    </row>
    <row r="96" ht="45" customHeight="1" spans="1:9">
      <c r="A96" s="14"/>
      <c r="B96" s="14"/>
      <c r="C96" s="14"/>
      <c r="D96" s="14"/>
      <c r="E96" s="14"/>
      <c r="F96" s="38"/>
      <c r="G96" s="14"/>
      <c r="H96" s="37"/>
      <c r="I96" s="36"/>
    </row>
  </sheetData>
  <autoFilter ref="A3:I96">
    <extLst/>
  </autoFilter>
  <mergeCells count="19">
    <mergeCell ref="A1:B1"/>
    <mergeCell ref="A2:I2"/>
    <mergeCell ref="A4:I4"/>
    <mergeCell ref="A90:I90"/>
    <mergeCell ref="A5:A16"/>
    <mergeCell ref="A17:A20"/>
    <mergeCell ref="A21:A31"/>
    <mergeCell ref="A32:A36"/>
    <mergeCell ref="A37:A40"/>
    <mergeCell ref="A41:A48"/>
    <mergeCell ref="A49:A60"/>
    <mergeCell ref="A61:A65"/>
    <mergeCell ref="A66:A77"/>
    <mergeCell ref="A78:A82"/>
    <mergeCell ref="A83:A87"/>
    <mergeCell ref="A88:A89"/>
    <mergeCell ref="A91:A92"/>
    <mergeCell ref="A93:A94"/>
    <mergeCell ref="A95:A96"/>
  </mergeCells>
  <pageMargins left="0.590277777777778" right="0.511805555555556" top="0.471527777777778" bottom="0.275" header="0.393055555555556" footer="0.354166666666667"/>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一季度计划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宋天新</dc:creator>
  <cp:lastModifiedBy>乐水</cp:lastModifiedBy>
  <dcterms:created xsi:type="dcterms:W3CDTF">2021-05-13T17:14:00Z</dcterms:created>
  <dcterms:modified xsi:type="dcterms:W3CDTF">2023-01-16T10:59:25Z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F00E90C58DA8443EBDDA782E4E2F3481</vt:lpwstr>
  </property>
  <property fmtid="{D5CDD505-2E9C-101B-9397-08002B2CF9AE}" pid="3" name="KSOProductBuildVer">
    <vt:lpwstr>2052-10.1.0.7698</vt:lpwstr>
  </property>
  <property fmtid="{D5CDD505-2E9C-101B-9397-08002B2CF9AE}" pid="4" name="KSOReadingLayout">
    <vt:bool>true</vt:bool>
  </property>
</Properties>
</file>