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<sst xmlns="http://schemas.openxmlformats.org/spreadsheetml/2006/main" count="86" uniqueCount="59">
  <si>
    <t>项目支出绩效自评表</t>
  </si>
  <si>
    <t>项目名称</t>
  </si>
  <si>
    <t>党建及机关队伍建设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</si>
  <si>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</si>
  <si>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</si>
  <si>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</si>
  <si>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</si>
  <si>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</si>
  <si>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</si>
  <si>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</si>
  <si>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</si>
  <si>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</si>
  <si>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</si>
  <si>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</si>
  <si>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</si>
  <si>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</si>
  <si>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</si>
  <si>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</si>
  <si>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</si>
  <si>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</si>
  <si>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</si>
  <si>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</si>
  <si>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</si>
  <si>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1、结对共建经费及党建小程序维护2、党建书籍经费：为提高我局人员党性修养综合素质，按季度购买党建书籍并发放给全局审计干部。3、工会福利、团建等拓展活动    </t>
  </si>
  <si>
    <t>支付党建小程序尾款、党建购书、慰问集中隔离点、观看扶贫电影及红色电影、参观特区40周年展、举办读书沙龙、参观奋斗纪念馆等主题党日等活动经费;支付工会会员节假日慰问、观影、团建、三八节、兴趣小组等活动费用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</si>
  <si>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</si>
  <si>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</si>
  <si>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</si>
  <si>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</si>
  <si>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</si>
  <si>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</si>
  <si>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</si>
  <si>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</si>
  <si>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</si>
  <si>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</si>
  <si>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</si>
  <si>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党建书籍购买完成率</t>
  </si>
  <si>
    <t>100%</t>
  </si>
  <si>
    <t>团建等各类拓展活动开展完成率</t>
  </si>
  <si>
    <t>质量指标</t>
  </si>
  <si>
    <t>主题党日活动人员参与到位率</t>
  </si>
  <si>
    <t>团建等各类拓展活动人员参与到位率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</si>
  <si>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</si>
  <si>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</si>
  <si>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</si>
  <si>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</si>
  <si>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</si>
  <si>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</si>
  <si>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</si>
  <si>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有效加强团队凝聚力</t>
  </si>
  <si>
    <t>有效加强</t>
  </si>
  <si>
    <t>有效保障工青妇团队稳定性</t>
  </si>
  <si>
    <t>有效保障</t>
  </si>
  <si>
    <t>生态效益指标</t>
  </si>
  <si>
    <t>满意度指标</t>
  </si>
  <si>
    <t>工作人员投诉次数</t>
  </si>
  <si>
    <t>0次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</si>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</sst>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3" formatCode="_ * #,##0.00_ ;_ * \-#,##0.00_ ;_ * &quot;-&quot;??_ ;_ @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4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27" borderId="17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20" fillId="28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13" borderId="13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13" borderId="14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0" fillId="11" borderId="12" applyNumberFormat="false" applyFon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5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3" fillId="0" borderId="6" xfId="0" applyNumberFormat="true" applyFont="true" applyBorder="true" applyAlignment="true">
      <alignment horizontal="center" vertical="center"/>
    </xf>
    <xf numFmtId="49" fontId="3" fillId="0" borderId="8" xfId="0" applyNumberFormat="true" applyFont="true" applyBorder="true" applyAlignment="true">
      <alignment horizontal="center" vertical="center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center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zoomScale="115" zoomScaleNormal="115" workbookViewId="0">
      <selection activeCell="D15" sqref="D15"/>
    </sheetView>
  </sheetViews>
  <sheetFormatPr defaultColWidth="9" defaultRowHeight="13.5"/>
  <cols>
    <col min="2" max="2" width="12.625" customWidth="true"/>
    <col min="3" max="3" width="15.625" customWidth="true"/>
    <col min="4" max="4" width="24.8833333333333" customWidth="true"/>
    <col min="5" max="6" width="12.625" customWidth="true"/>
    <col min="7" max="7" width="6.625" customWidth="true"/>
    <col min="8" max="8" width="8.375" customWidth="true"/>
    <col min="9" max="9" width="24.625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4.25" spans="1:9">
      <c r="A2" s="4" t="s">
        <v>1</v>
      </c>
      <c r="B2" s="5" t="s">
        <v>2</v>
      </c>
      <c r="C2" s="6"/>
      <c r="D2" s="6"/>
      <c r="E2" s="35"/>
      <c r="F2" s="4" t="s">
        <v>3</v>
      </c>
      <c r="G2" s="36">
        <v>1200000</v>
      </c>
      <c r="H2" s="36"/>
      <c r="I2" s="36"/>
    </row>
    <row r="3" ht="14.25" spans="1:9">
      <c r="A3" s="4" t="s">
        <v>4</v>
      </c>
      <c r="B3" s="5" t="s">
        <v>5</v>
      </c>
      <c r="C3" s="6"/>
      <c r="D3" s="6"/>
      <c r="E3" s="35"/>
      <c r="F3" s="4" t="s">
        <v>6</v>
      </c>
      <c r="G3" s="36" t="s">
        <v>7</v>
      </c>
      <c r="H3" s="36"/>
      <c r="I3" s="36"/>
    </row>
    <row r="4" ht="14.2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4.25" spans="1:9">
      <c r="A5" s="10"/>
      <c r="B5" s="9" t="s">
        <v>15</v>
      </c>
      <c r="C5" s="9"/>
      <c r="D5" s="11">
        <v>400000</v>
      </c>
      <c r="E5" s="11">
        <f>SUM(E6:E8)</f>
        <v>400000</v>
      </c>
      <c r="F5" s="11">
        <f>SUM(F6:F8)</f>
        <v>400000</v>
      </c>
      <c r="G5" s="37">
        <v>10</v>
      </c>
      <c r="H5" s="38">
        <f>IF(AND(E5=0,F5=0),1,IF(E5=0,0,ROUND(F5/E5,2)))</f>
        <v>1</v>
      </c>
      <c r="I5" s="48">
        <f>ROUND(H5*G5,2)</f>
        <v>10</v>
      </c>
    </row>
    <row r="6" ht="14.25" spans="1:9">
      <c r="A6" s="10"/>
      <c r="B6" s="12" t="s">
        <v>16</v>
      </c>
      <c r="C6" s="13"/>
      <c r="D6" s="11">
        <v>400000</v>
      </c>
      <c r="E6" s="39">
        <v>400000</v>
      </c>
      <c r="F6" s="39">
        <v>400000</v>
      </c>
      <c r="G6" s="40" t="s">
        <v>17</v>
      </c>
      <c r="H6" s="38">
        <f>IF(AND(E6=0,F6=0),1,IF(E6=0,0,ROUND(F6/E6,2)))</f>
        <v>1</v>
      </c>
      <c r="I6" s="40" t="s">
        <v>17</v>
      </c>
    </row>
    <row r="7" ht="14.25" spans="1:9">
      <c r="A7" s="10"/>
      <c r="B7" s="12" t="s">
        <v>18</v>
      </c>
      <c r="C7" s="13"/>
      <c r="D7" s="11">
        <v>0</v>
      </c>
      <c r="E7" s="39">
        <v>0</v>
      </c>
      <c r="F7" s="39">
        <v>0</v>
      </c>
      <c r="G7" s="40" t="s">
        <v>17</v>
      </c>
      <c r="H7" s="11">
        <v>0</v>
      </c>
      <c r="I7" s="40" t="s">
        <v>17</v>
      </c>
    </row>
    <row r="8" ht="14.25" spans="1:9">
      <c r="A8" s="14"/>
      <c r="B8" s="15" t="s">
        <v>19</v>
      </c>
      <c r="C8" s="15"/>
      <c r="D8" s="11">
        <f>D5-D6-D7</f>
        <v>0</v>
      </c>
      <c r="E8" s="39">
        <v>0</v>
      </c>
      <c r="F8" s="39">
        <v>0</v>
      </c>
      <c r="G8" s="40" t="s">
        <v>17</v>
      </c>
      <c r="H8" s="11">
        <v>0</v>
      </c>
      <c r="I8" s="40" t="s">
        <v>17</v>
      </c>
    </row>
    <row r="9" ht="14.25" spans="1:9">
      <c r="A9" s="16" t="s">
        <v>20</v>
      </c>
      <c r="B9" s="17" t="s">
        <v>21</v>
      </c>
      <c r="C9" s="18"/>
      <c r="D9" s="18"/>
      <c r="E9" s="41"/>
      <c r="F9" s="4" t="s">
        <v>22</v>
      </c>
      <c r="G9" s="4"/>
      <c r="H9" s="4"/>
      <c r="I9" s="4"/>
    </row>
    <row r="10" ht="78" customHeight="true" spans="1:9">
      <c r="A10" s="16"/>
      <c r="B10" s="19" t="s">
        <v>23</v>
      </c>
      <c r="C10" s="20"/>
      <c r="D10" s="20"/>
      <c r="E10" s="42"/>
      <c r="F10" s="19" t="s">
        <v>24</v>
      </c>
      <c r="G10" s="20"/>
      <c r="H10" s="20"/>
      <c r="I10" s="42"/>
    </row>
    <row r="11" s="1" customFormat="true" ht="20.25" customHeight="true" spans="1:9">
      <c r="A11" s="16" t="s">
        <v>25</v>
      </c>
      <c r="B11" s="21" t="s">
        <v>26</v>
      </c>
      <c r="C11" s="21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</row>
    <row r="12" s="2" customFormat="true" ht="24" customHeight="true" spans="1:9">
      <c r="A12" s="16"/>
      <c r="B12" s="22" t="s">
        <v>34</v>
      </c>
      <c r="C12" s="23" t="s">
        <v>35</v>
      </c>
      <c r="D12" s="24" t="s">
        <v>36</v>
      </c>
      <c r="E12" s="29" t="s">
        <v>37</v>
      </c>
      <c r="F12" s="43" t="s">
        <v>37</v>
      </c>
      <c r="G12" s="44">
        <v>10</v>
      </c>
      <c r="H12" s="44">
        <v>10</v>
      </c>
      <c r="I12" s="43"/>
    </row>
    <row r="13" s="2" customFormat="true" ht="33" customHeight="true" spans="1:9">
      <c r="A13" s="16"/>
      <c r="B13" s="22"/>
      <c r="C13" s="25"/>
      <c r="D13" s="24" t="s">
        <v>38</v>
      </c>
      <c r="E13" s="29" t="s">
        <v>37</v>
      </c>
      <c r="F13" s="43" t="s">
        <v>37</v>
      </c>
      <c r="G13" s="44">
        <v>10</v>
      </c>
      <c r="H13" s="44">
        <v>10</v>
      </c>
      <c r="I13" s="43"/>
    </row>
    <row r="14" s="2" customFormat="true" ht="35" customHeight="true" spans="1:9">
      <c r="A14" s="16"/>
      <c r="B14" s="22" t="s">
        <v>34</v>
      </c>
      <c r="C14" s="23" t="s">
        <v>39</v>
      </c>
      <c r="D14" s="24" t="s">
        <v>40</v>
      </c>
      <c r="E14" s="29" t="s">
        <v>37</v>
      </c>
      <c r="F14" s="43" t="s">
        <v>37</v>
      </c>
      <c r="G14" s="44">
        <v>10</v>
      </c>
      <c r="H14" s="44">
        <v>10</v>
      </c>
      <c r="I14" s="43"/>
    </row>
    <row r="15" s="2" customFormat="true" ht="37" customHeight="true" spans="1:9">
      <c r="A15" s="16"/>
      <c r="B15" s="22"/>
      <c r="C15" s="26"/>
      <c r="D15" s="24" t="s">
        <v>41</v>
      </c>
      <c r="E15" s="29" t="s">
        <v>37</v>
      </c>
      <c r="F15" s="43" t="s">
        <v>37</v>
      </c>
      <c r="G15" s="44">
        <v>10</v>
      </c>
      <c r="H15" s="44">
        <v>10</v>
      </c>
      <c r="I15" s="43"/>
    </row>
    <row r="16" s="2" customFormat="true" ht="19.5" customHeight="true" spans="1:9">
      <c r="A16" s="16"/>
      <c r="B16" s="22" t="s">
        <v>34</v>
      </c>
      <c r="C16" s="27" t="s">
        <v>42</v>
      </c>
      <c r="D16" s="28" t="s">
        <v>43</v>
      </c>
      <c r="E16" s="45" t="s">
        <v>44</v>
      </c>
      <c r="F16" s="43" t="s">
        <v>37</v>
      </c>
      <c r="G16" s="44">
        <v>10</v>
      </c>
      <c r="H16" s="44">
        <v>10</v>
      </c>
      <c r="I16" s="43"/>
    </row>
    <row r="17" s="2" customFormat="true" ht="19.5" customHeight="true" spans="1:9">
      <c r="A17" s="16"/>
      <c r="B17" s="22" t="s">
        <v>45</v>
      </c>
      <c r="C17" s="27" t="s">
        <v>46</v>
      </c>
      <c r="D17" s="29" t="s">
        <v>47</v>
      </c>
      <c r="E17" s="29" t="s">
        <v>47</v>
      </c>
      <c r="F17" s="43" t="s">
        <v>47</v>
      </c>
      <c r="G17" s="46">
        <v>0</v>
      </c>
      <c r="H17" s="46">
        <v>0</v>
      </c>
      <c r="I17" s="43"/>
    </row>
    <row r="18" s="2" customFormat="true" ht="19.5" customHeight="true" spans="1:9">
      <c r="A18" s="16"/>
      <c r="B18" s="22" t="s">
        <v>45</v>
      </c>
      <c r="C18" s="23" t="s">
        <v>48</v>
      </c>
      <c r="D18" s="29" t="s">
        <v>49</v>
      </c>
      <c r="E18" s="29" t="s">
        <v>50</v>
      </c>
      <c r="F18" s="43" t="s">
        <v>50</v>
      </c>
      <c r="G18" s="44">
        <v>10</v>
      </c>
      <c r="H18" s="44">
        <v>10</v>
      </c>
      <c r="I18" s="43"/>
    </row>
    <row r="19" s="2" customFormat="true" ht="19.5" customHeight="true" spans="1:9">
      <c r="A19" s="16"/>
      <c r="B19" s="22"/>
      <c r="C19" s="26"/>
      <c r="D19" s="24" t="s">
        <v>51</v>
      </c>
      <c r="E19" s="29" t="s">
        <v>52</v>
      </c>
      <c r="F19" s="43" t="s">
        <v>52</v>
      </c>
      <c r="G19" s="44">
        <v>10</v>
      </c>
      <c r="H19" s="44">
        <v>10</v>
      </c>
      <c r="I19" s="43"/>
    </row>
    <row r="20" s="2" customFormat="true" ht="19.5" customHeight="true" spans="1:9">
      <c r="A20" s="16"/>
      <c r="B20" s="22" t="s">
        <v>45</v>
      </c>
      <c r="C20" s="27" t="s">
        <v>53</v>
      </c>
      <c r="D20" s="29" t="s">
        <v>47</v>
      </c>
      <c r="E20" s="29" t="s">
        <v>47</v>
      </c>
      <c r="F20" s="43" t="s">
        <v>47</v>
      </c>
      <c r="G20" s="46">
        <v>0</v>
      </c>
      <c r="H20" s="46">
        <v>0</v>
      </c>
      <c r="I20" s="43"/>
    </row>
    <row r="21" s="2" customFormat="true" ht="19.5" customHeight="true" spans="1:9">
      <c r="A21" s="16"/>
      <c r="B21" s="22" t="s">
        <v>45</v>
      </c>
      <c r="C21" s="27" t="s">
        <v>54</v>
      </c>
      <c r="D21" s="29" t="s">
        <v>55</v>
      </c>
      <c r="E21" s="29" t="s">
        <v>56</v>
      </c>
      <c r="F21" s="43" t="s">
        <v>56</v>
      </c>
      <c r="G21" s="44">
        <v>20</v>
      </c>
      <c r="H21" s="44">
        <v>20</v>
      </c>
      <c r="I21" s="43"/>
    </row>
    <row r="22" s="2" customFormat="true" ht="16.5" customHeight="true" spans="1:9">
      <c r="A22" s="9"/>
      <c r="B22" s="30" t="s">
        <v>57</v>
      </c>
      <c r="C22" s="31"/>
      <c r="D22" s="31"/>
      <c r="E22" s="31"/>
      <c r="F22" s="47"/>
      <c r="G22" s="36">
        <f ca="1">G5+SUM(INDIRECT("G12:G"&amp;ROW()-1))</f>
        <v>100</v>
      </c>
      <c r="H22" s="36">
        <f ca="1">I5+SUM(INDIRECT("H12:H"&amp;ROW()-1))</f>
        <v>100</v>
      </c>
      <c r="I22" s="36" t="s">
        <v>17</v>
      </c>
    </row>
    <row r="23" s="1" customFormat="true" ht="14.25" customHeight="true" spans="1:9">
      <c r="A23" s="32" t="s">
        <v>58</v>
      </c>
      <c r="B23" s="32"/>
      <c r="C23" s="32"/>
      <c r="D23" s="32"/>
      <c r="E23" s="32"/>
      <c r="F23" s="32"/>
      <c r="G23" s="32"/>
      <c r="H23" s="32"/>
      <c r="I23" s="32"/>
    </row>
    <row r="24" ht="14.25" customHeight="true" spans="1:9">
      <c r="A24" s="33"/>
      <c r="B24" s="33"/>
      <c r="C24" s="33"/>
      <c r="D24" s="33"/>
      <c r="E24" s="33"/>
      <c r="F24" s="33"/>
      <c r="G24" s="33"/>
      <c r="H24" s="33"/>
      <c r="I24" s="33"/>
    </row>
    <row r="25" ht="14.25" customHeight="true" spans="1:9">
      <c r="A25" s="33"/>
      <c r="B25" s="33"/>
      <c r="C25" s="33"/>
      <c r="D25" s="33"/>
      <c r="E25" s="33"/>
      <c r="F25" s="33"/>
      <c r="G25" s="33"/>
      <c r="H25" s="33"/>
      <c r="I25" s="33"/>
    </row>
    <row r="26" ht="14.25" customHeight="true" spans="1:9">
      <c r="A26" s="33"/>
      <c r="B26" s="33"/>
      <c r="C26" s="33"/>
      <c r="D26" s="33"/>
      <c r="E26" s="33"/>
      <c r="F26" s="33"/>
      <c r="G26" s="33"/>
      <c r="H26" s="33"/>
      <c r="I26" s="33"/>
    </row>
    <row r="27" ht="14.25" customHeight="true" spans="1:9">
      <c r="A27" s="33"/>
      <c r="B27" s="33"/>
      <c r="C27" s="33"/>
      <c r="D27" s="33"/>
      <c r="E27" s="33"/>
      <c r="F27" s="33"/>
      <c r="G27" s="33"/>
      <c r="H27" s="33"/>
      <c r="I27" s="33"/>
    </row>
    <row r="28" ht="14.25" customHeight="true" spans="2:9">
      <c r="B28" s="34"/>
      <c r="C28" s="34"/>
      <c r="D28" s="34"/>
      <c r="E28" s="34"/>
      <c r="F28" s="34"/>
      <c r="G28" s="34"/>
      <c r="H28" s="34"/>
      <c r="I28" s="34"/>
    </row>
    <row r="29" ht="14.25" customHeight="true" spans="2:9">
      <c r="B29" s="34"/>
      <c r="C29" s="34"/>
      <c r="D29" s="34"/>
      <c r="E29" s="34"/>
      <c r="F29" s="34"/>
      <c r="G29" s="34"/>
      <c r="H29" s="34"/>
      <c r="I29" s="34"/>
    </row>
    <row r="30" ht="14.25" customHeight="true" spans="2:9">
      <c r="B30" s="34"/>
      <c r="C30" s="34"/>
      <c r="D30" s="34"/>
      <c r="E30" s="34"/>
      <c r="F30" s="34"/>
      <c r="G30" s="34"/>
      <c r="H30" s="34"/>
      <c r="I30" s="34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6"/>
    <mergeCell ref="B17:B21"/>
    <mergeCell ref="C12:C13"/>
    <mergeCell ref="C14:C15"/>
    <mergeCell ref="C18:C19"/>
    <mergeCell ref="A23:I27"/>
  </mergeCells>
  <printOptions horizontalCentered="true" verticalCentered="true"/>
  <pageMargins left="0" right="0" top="0.751388888888889" bottom="0.751388888888889" header="0.298611111111111" footer="0.298611111111111"/>
  <pageSetup paperSize="9" scale="8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2015-06-09T10:19:00Z</dcterms:created>
  <dcterms:modified xsi:type="dcterms:W3CDTF">2022-05-11T09:32:40Z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