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<sst xmlns="http://schemas.openxmlformats.org/spreadsheetml/2006/main" count="84" uniqueCount="60">
  <si>
    <t>项目支出绩效自评表</t>
  </si>
  <si>
    <t>项目名称</t>
  </si>
  <si>
    <t>办公设备、家具购置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</si>
  <si>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</si>
  <si>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</si>
  <si>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</si>
  <si>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</si>
  <si>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</si>
  <si>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</si>
  <si>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</si>
  <si>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</si>
  <si>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</si>
  <si>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</si>
  <si>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</si>
  <si>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</si>
  <si>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</si>
  <si>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</si>
  <si>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</si>
  <si>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</si>
  <si>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</si>
  <si>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</si>
  <si>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</si>
  <si>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</si>
  <si>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按常用办公设备配置预算标准，结合工作实际需要，购置相关办公设备，用以保障单位工作正常运行。</t>
  </si>
  <si>
    <t>在规定范围内采购了3台办公用空调、3台投影仪、5台笔记本电脑、1套会议音响系统、6台台式电脑、1台碎纸机、4台打印机，保障了单位日常工作运行。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</si>
  <si>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</si>
  <si>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</si>
  <si>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</si>
  <si>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</si>
  <si>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</si>
  <si>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</si>
  <si>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</si>
  <si>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</si>
  <si>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</si>
  <si>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</si>
  <si>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</si>
  <si>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设备购置完成率</t>
  </si>
  <si>
    <t>≥90%</t>
  </si>
  <si>
    <t>100%</t>
  </si>
  <si>
    <t>质量指标</t>
  </si>
  <si>
    <t>提高办公质量</t>
  </si>
  <si>
    <t>得到提高</t>
  </si>
  <si>
    <t>设备验收合格率</t>
  </si>
  <si>
    <t>时效指标</t>
  </si>
  <si>
    <t>完成采购工作及时性</t>
  </si>
  <si>
    <t>及时</t>
  </si>
  <si>
    <t>成本指标</t>
  </si>
  <si>
    <t>预算执行率</t>
  </si>
  <si>
    <t>≤100%</t>
  </si>
  <si>
    <t>效益指标
（40分）</t>
  </si>
  <si>
    <t>经济效益指标</t>
  </si>
  <si>
    <t>不适用</t>
  </si>
  <si>
    <t>社会效益指标</t>
  </si>
  <si>
    <t>有效保障单位工作正常运行</t>
  </si>
  <si>
    <t>有效保障</t>
  </si>
  <si>
    <t>生态效益指标</t>
  </si>
  <si>
    <t>满意度指标</t>
  </si>
  <si>
    <t>使用的工作人员满意度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</si>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</sst>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3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9" fillId="27" borderId="14" applyNumberFormat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20" fillId="28" borderId="1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7" fillId="25" borderId="12" applyNumberFormat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25" borderId="15" applyNumberFormat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0" fillId="31" borderId="16" applyNumberFormat="false" applyFont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7">
    <xf numFmtId="0" fontId="0" fillId="0" borderId="0" xfId="0"/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49" fontId="3" fillId="0" borderId="5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3" fillId="0" borderId="8" xfId="0" applyNumberFormat="true" applyFont="true" applyBorder="true" applyAlignment="true">
      <alignment horizontal="center" vertical="center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0" fontId="2" fillId="0" borderId="2" xfId="0" applyNumberFormat="true" applyFont="true" applyBorder="true" applyAlignment="true">
      <alignment horizontal="right" vertical="center"/>
    </xf>
    <xf numFmtId="176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10" fontId="2" fillId="3" borderId="2" xfId="0" applyNumberFormat="true" applyFont="true" applyFill="true" applyBorder="true" applyAlignment="true">
      <alignment horizontal="center" vertical="center" wrapText="true"/>
    </xf>
    <xf numFmtId="43" fontId="2" fillId="3" borderId="2" xfId="0" applyNumberFormat="true" applyFont="true" applyFill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zoomScale="115" zoomScaleNormal="115" workbookViewId="0">
      <selection activeCell="G3" sqref="G3:I3"/>
    </sheetView>
  </sheetViews>
  <sheetFormatPr defaultColWidth="9" defaultRowHeight="13.5"/>
  <cols>
    <col min="2" max="2" width="12.625" customWidth="true"/>
    <col min="3" max="3" width="15.625" customWidth="true"/>
    <col min="4" max="6" width="12.625" customWidth="true"/>
    <col min="7" max="7" width="6.625" customWidth="true"/>
    <col min="8" max="8" width="7.375" customWidth="true"/>
    <col min="9" max="9" width="24.625" customWidth="true"/>
    <col min="10" max="10" width="12.625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4.25" spans="1:9">
      <c r="A2" s="3" t="s">
        <v>1</v>
      </c>
      <c r="B2" s="4" t="s">
        <v>2</v>
      </c>
      <c r="C2" s="5"/>
      <c r="D2" s="5"/>
      <c r="E2" s="32"/>
      <c r="F2" s="3" t="s">
        <v>3</v>
      </c>
      <c r="G2" s="33">
        <v>573300</v>
      </c>
      <c r="H2" s="33"/>
      <c r="I2" s="33"/>
    </row>
    <row r="3" ht="14.25" spans="1:9">
      <c r="A3" s="3" t="s">
        <v>4</v>
      </c>
      <c r="B3" s="4" t="s">
        <v>5</v>
      </c>
      <c r="C3" s="5"/>
      <c r="D3" s="5"/>
      <c r="E3" s="32"/>
      <c r="F3" s="3" t="s">
        <v>6</v>
      </c>
      <c r="G3" s="33" t="s">
        <v>7</v>
      </c>
      <c r="H3" s="33"/>
      <c r="I3" s="33"/>
    </row>
    <row r="4" ht="14.25" spans="1:9">
      <c r="A4" s="6" t="s">
        <v>8</v>
      </c>
      <c r="B4" s="7"/>
      <c r="C4" s="7"/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</row>
    <row r="5" ht="14.25" spans="1:9">
      <c r="A5" s="9"/>
      <c r="B5" s="8" t="s">
        <v>15</v>
      </c>
      <c r="C5" s="8"/>
      <c r="D5" s="10">
        <v>191100</v>
      </c>
      <c r="E5" s="10">
        <f>SUM(E6:E8)</f>
        <v>191100</v>
      </c>
      <c r="F5" s="10">
        <f>SUM(F6:F8)</f>
        <v>183306</v>
      </c>
      <c r="G5" s="34">
        <v>10</v>
      </c>
      <c r="H5" s="35">
        <f>F5/E5</f>
        <v>0.959215070643642</v>
      </c>
      <c r="I5" s="46">
        <f>ROUND(H5*G5,2)</f>
        <v>9.59</v>
      </c>
    </row>
    <row r="6" ht="14.25" spans="1:9">
      <c r="A6" s="9"/>
      <c r="B6" s="11" t="s">
        <v>16</v>
      </c>
      <c r="C6" s="12"/>
      <c r="D6" s="10">
        <v>191100</v>
      </c>
      <c r="E6" s="36">
        <v>191100</v>
      </c>
      <c r="F6" s="36">
        <v>183306</v>
      </c>
      <c r="G6" s="37" t="s">
        <v>17</v>
      </c>
      <c r="H6" s="35">
        <f>H5</f>
        <v>0.959215070643642</v>
      </c>
      <c r="I6" s="37" t="s">
        <v>17</v>
      </c>
    </row>
    <row r="7" ht="14.25" spans="1:9">
      <c r="A7" s="9"/>
      <c r="B7" s="11" t="s">
        <v>18</v>
      </c>
      <c r="C7" s="12"/>
      <c r="D7" s="10">
        <v>0</v>
      </c>
      <c r="E7" s="36">
        <v>0</v>
      </c>
      <c r="F7" s="36">
        <v>0</v>
      </c>
      <c r="G7" s="37" t="s">
        <v>17</v>
      </c>
      <c r="H7" s="10">
        <v>0</v>
      </c>
      <c r="I7" s="37" t="s">
        <v>17</v>
      </c>
    </row>
    <row r="8" ht="14.25" spans="1:9">
      <c r="A8" s="13"/>
      <c r="B8" s="14" t="s">
        <v>19</v>
      </c>
      <c r="C8" s="14"/>
      <c r="D8" s="10">
        <f>D5-D6-D7</f>
        <v>0</v>
      </c>
      <c r="E8" s="36">
        <v>0</v>
      </c>
      <c r="F8" s="36">
        <v>0</v>
      </c>
      <c r="G8" s="37" t="s">
        <v>17</v>
      </c>
      <c r="H8" s="10">
        <f>H5-H6-H7</f>
        <v>0</v>
      </c>
      <c r="I8" s="37" t="s">
        <v>17</v>
      </c>
    </row>
    <row r="9" ht="14.25" spans="1:9">
      <c r="A9" s="15" t="s">
        <v>20</v>
      </c>
      <c r="B9" s="16" t="s">
        <v>21</v>
      </c>
      <c r="C9" s="17"/>
      <c r="D9" s="17"/>
      <c r="E9" s="38"/>
      <c r="F9" s="3" t="s">
        <v>22</v>
      </c>
      <c r="G9" s="3"/>
      <c r="H9" s="3"/>
      <c r="I9" s="3"/>
    </row>
    <row r="10" ht="52.5" customHeight="true" spans="1:9">
      <c r="A10" s="15"/>
      <c r="B10" s="18" t="s">
        <v>23</v>
      </c>
      <c r="C10" s="19"/>
      <c r="D10" s="19"/>
      <c r="E10" s="39"/>
      <c r="F10" s="40" t="s">
        <v>24</v>
      </c>
      <c r="G10" s="40"/>
      <c r="H10" s="40"/>
      <c r="I10" s="40"/>
    </row>
    <row r="11" s="1" customFormat="true" ht="20.25" customHeight="true" spans="1:9">
      <c r="A11" s="15" t="s">
        <v>25</v>
      </c>
      <c r="B11" s="20" t="s">
        <v>26</v>
      </c>
      <c r="C11" s="20" t="s">
        <v>27</v>
      </c>
      <c r="D11" s="8" t="s">
        <v>28</v>
      </c>
      <c r="E11" s="8" t="s">
        <v>29</v>
      </c>
      <c r="F11" s="8" t="s">
        <v>30</v>
      </c>
      <c r="G11" s="8" t="s">
        <v>31</v>
      </c>
      <c r="H11" s="8" t="s">
        <v>32</v>
      </c>
      <c r="I11" s="8" t="s">
        <v>33</v>
      </c>
    </row>
    <row r="12" s="1" customFormat="true" ht="30" customHeight="true" spans="1:9">
      <c r="A12" s="15"/>
      <c r="B12" s="21" t="s">
        <v>34</v>
      </c>
      <c r="C12" s="22" t="s">
        <v>35</v>
      </c>
      <c r="D12" s="23" t="s">
        <v>36</v>
      </c>
      <c r="E12" s="25" t="s">
        <v>37</v>
      </c>
      <c r="F12" s="41" t="s">
        <v>38</v>
      </c>
      <c r="G12" s="42">
        <v>10</v>
      </c>
      <c r="H12" s="42">
        <v>10</v>
      </c>
      <c r="I12" s="41"/>
    </row>
    <row r="13" s="1" customFormat="true" ht="19.5" customHeight="true" spans="1:9">
      <c r="A13" s="15"/>
      <c r="B13" s="21" t="s">
        <v>34</v>
      </c>
      <c r="C13" s="24" t="s">
        <v>39</v>
      </c>
      <c r="D13" s="25" t="s">
        <v>40</v>
      </c>
      <c r="E13" s="25" t="s">
        <v>41</v>
      </c>
      <c r="F13" s="41" t="s">
        <v>41</v>
      </c>
      <c r="G13" s="42">
        <v>10</v>
      </c>
      <c r="H13" s="42">
        <v>10</v>
      </c>
      <c r="I13" s="41"/>
    </row>
    <row r="14" s="1" customFormat="true" ht="32" customHeight="true" spans="1:9">
      <c r="A14" s="15"/>
      <c r="B14" s="21"/>
      <c r="C14" s="26"/>
      <c r="D14" s="23" t="s">
        <v>42</v>
      </c>
      <c r="E14" s="25" t="s">
        <v>38</v>
      </c>
      <c r="F14" s="41" t="s">
        <v>38</v>
      </c>
      <c r="G14" s="42">
        <v>10</v>
      </c>
      <c r="H14" s="42">
        <v>10</v>
      </c>
      <c r="I14" s="41"/>
    </row>
    <row r="15" s="1" customFormat="true" ht="28.5" spans="1:9">
      <c r="A15" s="15"/>
      <c r="B15" s="21" t="s">
        <v>34</v>
      </c>
      <c r="C15" s="22" t="s">
        <v>43</v>
      </c>
      <c r="D15" s="23" t="s">
        <v>44</v>
      </c>
      <c r="E15" s="25" t="s">
        <v>45</v>
      </c>
      <c r="F15" s="41" t="s">
        <v>45</v>
      </c>
      <c r="G15" s="42">
        <v>10</v>
      </c>
      <c r="H15" s="42">
        <v>10</v>
      </c>
      <c r="I15" s="41"/>
    </row>
    <row r="16" s="1" customFormat="true" ht="29" customHeight="true" spans="1:9">
      <c r="A16" s="15"/>
      <c r="B16" s="21" t="s">
        <v>34</v>
      </c>
      <c r="C16" s="22" t="s">
        <v>46</v>
      </c>
      <c r="D16" s="23" t="s">
        <v>47</v>
      </c>
      <c r="E16" s="23" t="s">
        <v>48</v>
      </c>
      <c r="F16" s="43">
        <f>H5</f>
        <v>0.959215070643642</v>
      </c>
      <c r="G16" s="42">
        <v>10</v>
      </c>
      <c r="H16" s="42">
        <v>10</v>
      </c>
      <c r="I16" s="41"/>
    </row>
    <row r="17" s="1" customFormat="true" ht="19.5" customHeight="true" spans="1:9">
      <c r="A17" s="15"/>
      <c r="B17" s="21" t="s">
        <v>49</v>
      </c>
      <c r="C17" s="22" t="s">
        <v>50</v>
      </c>
      <c r="D17" s="25" t="s">
        <v>51</v>
      </c>
      <c r="E17" s="25" t="s">
        <v>51</v>
      </c>
      <c r="F17" s="41" t="s">
        <v>51</v>
      </c>
      <c r="G17" s="44">
        <v>0</v>
      </c>
      <c r="H17" s="44">
        <v>0</v>
      </c>
      <c r="I17" s="41"/>
    </row>
    <row r="18" s="1" customFormat="true" ht="28.5" spans="1:9">
      <c r="A18" s="15"/>
      <c r="B18" s="21" t="s">
        <v>49</v>
      </c>
      <c r="C18" s="22" t="s">
        <v>52</v>
      </c>
      <c r="D18" s="23" t="s">
        <v>53</v>
      </c>
      <c r="E18" s="25" t="s">
        <v>54</v>
      </c>
      <c r="F18" s="41" t="s">
        <v>54</v>
      </c>
      <c r="G18" s="42">
        <v>20</v>
      </c>
      <c r="H18" s="42">
        <v>20</v>
      </c>
      <c r="I18" s="41"/>
    </row>
    <row r="19" s="1" customFormat="true" ht="19.5" customHeight="true" spans="1:9">
      <c r="A19" s="15"/>
      <c r="B19" s="21" t="s">
        <v>49</v>
      </c>
      <c r="C19" s="22" t="s">
        <v>55</v>
      </c>
      <c r="D19" s="25" t="s">
        <v>51</v>
      </c>
      <c r="E19" s="25" t="s">
        <v>51</v>
      </c>
      <c r="F19" s="41" t="s">
        <v>51</v>
      </c>
      <c r="G19" s="44">
        <v>0</v>
      </c>
      <c r="H19" s="44">
        <v>0</v>
      </c>
      <c r="I19" s="41"/>
    </row>
    <row r="20" s="1" customFormat="true" ht="28.5" spans="1:9">
      <c r="A20" s="15"/>
      <c r="B20" s="21" t="s">
        <v>49</v>
      </c>
      <c r="C20" s="22" t="s">
        <v>56</v>
      </c>
      <c r="D20" s="23" t="s">
        <v>57</v>
      </c>
      <c r="E20" s="25" t="s">
        <v>38</v>
      </c>
      <c r="F20" s="41" t="s">
        <v>38</v>
      </c>
      <c r="G20" s="42">
        <v>20</v>
      </c>
      <c r="H20" s="42">
        <v>20</v>
      </c>
      <c r="I20" s="41"/>
    </row>
    <row r="21" s="1" customFormat="true" ht="16.5" customHeight="true" spans="1:9">
      <c r="A21" s="8"/>
      <c r="B21" s="27" t="s">
        <v>58</v>
      </c>
      <c r="C21" s="28"/>
      <c r="D21" s="28"/>
      <c r="E21" s="28"/>
      <c r="F21" s="45"/>
      <c r="G21" s="33">
        <f ca="1">G5+SUM(INDIRECT("G12:G"&amp;ROW()-1))</f>
        <v>100</v>
      </c>
      <c r="H21" s="33">
        <f ca="1">I5+SUM(INDIRECT("H12:H"&amp;ROW()-1))</f>
        <v>99.59</v>
      </c>
      <c r="I21" s="33" t="s">
        <v>17</v>
      </c>
    </row>
    <row r="22" ht="14.25" customHeight="true" spans="1:9">
      <c r="A22" s="29" t="s">
        <v>59</v>
      </c>
      <c r="B22" s="29"/>
      <c r="C22" s="29"/>
      <c r="D22" s="29"/>
      <c r="E22" s="29"/>
      <c r="F22" s="29"/>
      <c r="G22" s="29"/>
      <c r="H22" s="29"/>
      <c r="I22" s="29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14.25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1:9">
      <c r="A26" s="30"/>
      <c r="B26" s="30"/>
      <c r="C26" s="30"/>
      <c r="D26" s="30"/>
      <c r="E26" s="30"/>
      <c r="F26" s="30"/>
      <c r="G26" s="30"/>
      <c r="H26" s="30"/>
      <c r="I26" s="30"/>
    </row>
    <row r="27" ht="14.25" customHeight="true" spans="2:9">
      <c r="B27" s="31"/>
      <c r="C27" s="31"/>
      <c r="D27" s="31"/>
      <c r="E27" s="31"/>
      <c r="F27" s="31"/>
      <c r="G27" s="31"/>
      <c r="H27" s="31"/>
      <c r="I27" s="31"/>
    </row>
    <row r="28" ht="14.25" customHeight="true" spans="2:9">
      <c r="B28" s="31"/>
      <c r="C28" s="31"/>
      <c r="D28" s="31"/>
      <c r="E28" s="31"/>
      <c r="F28" s="31"/>
      <c r="G28" s="31"/>
      <c r="H28" s="31"/>
      <c r="I28" s="31"/>
    </row>
    <row r="29" ht="14.25" customHeight="true" spans="2:9">
      <c r="B29" s="31"/>
      <c r="C29" s="31"/>
      <c r="D29" s="31"/>
      <c r="E29" s="31"/>
      <c r="F29" s="31"/>
      <c r="G29" s="31"/>
      <c r="H29" s="31"/>
      <c r="I29" s="31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3:C14"/>
    <mergeCell ref="A22:I26"/>
  </mergeCells>
  <printOptions horizontalCentered="true" verticalCentered="true"/>
  <pageMargins left="0" right="0" top="0.751388888888889" bottom="0.751388888888889" header="0.298611111111111" footer="0.298611111111111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lcy</cp:lastModifiedBy>
  <dcterms:created xsi:type="dcterms:W3CDTF">2015-06-08T10:19:00Z</dcterms:created>
  <dcterms:modified xsi:type="dcterms:W3CDTF">2022-05-11T09:35:32Z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