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<sst xmlns="http://schemas.openxmlformats.org/spreadsheetml/2006/main" count="81" uniqueCount="59">
  <si>
    <t>项目支出绩效自评表</t>
  </si>
  <si>
    <t>项目名称</t>
  </si>
  <si>
    <t>政府绩效考核专项</t>
  </si>
  <si>
    <t>项目金额</t>
  </si>
  <si>
    <t>主管部门</t>
  </si>
  <si>
    <t>0902006</t>
  </si>
  <si>
    <t>实施单位</t>
  </si>
  <si>
    <t>深圳市龙华区审计局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</si>
  <si>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</si>
  <si>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</si>
  <si>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</si>
  <si>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</si>
  <si>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</si>
  <si>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</si>
  <si>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</si>
  <si>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</si>
  <si>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</si>
  <si>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</si>
  <si>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</si>
  <si>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</si>
  <si>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</si>
  <si>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</si>
  <si>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</si>
  <si>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及时完成政府绩效考核支付，有效保障单位各项工作正常开展。</t>
  </si>
  <si>
    <t>及时完成了政府绩效考核支付，有效保障了单位各项工作正常开展。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</si>
  <si>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</si>
  <si>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</si>
  <si>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</si>
  <si>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</si>
  <si>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</si>
  <si>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</si>
  <si>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</si>
  <si>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</si>
  <si>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</si>
  <si>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</si>
  <si>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</si>
  <si>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发放人员数</t>
  </si>
  <si>
    <t>以当年度实际在职干部计</t>
  </si>
  <si>
    <t>当年度实际在职干部共19人</t>
  </si>
  <si>
    <t>质量指标</t>
  </si>
  <si>
    <t>发放准确率</t>
  </si>
  <si>
    <t>100%</t>
  </si>
  <si>
    <t>时效指标</t>
  </si>
  <si>
    <t>发放及时性</t>
  </si>
  <si>
    <t>及时</t>
  </si>
  <si>
    <t>成本指标</t>
  </si>
  <si>
    <t>预算执行率</t>
  </si>
  <si>
    <t>≤100%</t>
  </si>
  <si>
    <t>效益指标
（40分）</t>
  </si>
  <si>
    <t>经济效益指标</t>
  </si>
  <si>
    <t>不适用</t>
  </si>
  <si>
    <t>社会效益指标</t>
  </si>
  <si>
    <t>有效保障工作人员积极性，从而保障单位各项工作正常开展</t>
  </si>
  <si>
    <t>有效保障</t>
  </si>
  <si>
    <t>生态效益指标</t>
  </si>
  <si>
    <t>满意度指标</t>
  </si>
  <si>
    <t>工作人员满意度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</si>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</sst>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2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31" borderId="17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5" fillId="24" borderId="14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26" borderId="15" applyNumberFormat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6" borderId="14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23" borderId="13" applyNumberFormat="false" applyFont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0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10" fontId="2" fillId="3" borderId="2" xfId="0" applyNumberFormat="true" applyFont="true" applyFill="true" applyBorder="true" applyAlignment="true">
      <alignment horizontal="center" vertical="center"/>
    </xf>
    <xf numFmtId="43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G13" sqref="G13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7" width="6.625" customWidth="true"/>
    <col min="8" max="8" width="7.93333333333333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2"/>
      <c r="F2" s="3" t="s">
        <v>3</v>
      </c>
      <c r="G2" s="33">
        <v>6150000</v>
      </c>
      <c r="H2" s="33"/>
      <c r="I2" s="33"/>
    </row>
    <row r="3" ht="14.25" spans="1:9">
      <c r="A3" s="3" t="s">
        <v>4</v>
      </c>
      <c r="B3" s="4" t="s">
        <v>5</v>
      </c>
      <c r="C3" s="5"/>
      <c r="D3" s="5"/>
      <c r="E3" s="32"/>
      <c r="F3" s="3" t="s">
        <v>6</v>
      </c>
      <c r="G3" s="33" t="s">
        <v>7</v>
      </c>
      <c r="H3" s="33"/>
      <c r="I3" s="33"/>
    </row>
    <row r="4" ht="14.25" spans="1:9">
      <c r="A4" s="6" t="s">
        <v>8</v>
      </c>
      <c r="B4" s="7"/>
      <c r="C4" s="7"/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</row>
    <row r="5" ht="14.25" spans="1:9">
      <c r="A5" s="9"/>
      <c r="B5" s="8" t="s">
        <v>15</v>
      </c>
      <c r="C5" s="8"/>
      <c r="D5" s="10">
        <v>2050000</v>
      </c>
      <c r="E5" s="10">
        <f>SUM(E6:E8)</f>
        <v>2050000</v>
      </c>
      <c r="F5" s="10">
        <f>SUM(F6:F8)</f>
        <v>2027992.89</v>
      </c>
      <c r="G5" s="34">
        <v>10</v>
      </c>
      <c r="H5" s="35">
        <f>F5/E5</f>
        <v>0.989264824390244</v>
      </c>
      <c r="I5" s="48">
        <f>ROUND(H5*G5,2)</f>
        <v>9.89</v>
      </c>
    </row>
    <row r="6" ht="14.25" spans="1:9">
      <c r="A6" s="9"/>
      <c r="B6" s="11" t="s">
        <v>16</v>
      </c>
      <c r="C6" s="12"/>
      <c r="D6" s="10">
        <v>2050000</v>
      </c>
      <c r="E6" s="36">
        <v>2050000</v>
      </c>
      <c r="F6" s="36">
        <v>2027992.89</v>
      </c>
      <c r="G6" s="37" t="s">
        <v>17</v>
      </c>
      <c r="H6" s="35">
        <f>H5</f>
        <v>0.989264824390244</v>
      </c>
      <c r="I6" s="37" t="s">
        <v>17</v>
      </c>
    </row>
    <row r="7" ht="14.25" spans="1:9">
      <c r="A7" s="9"/>
      <c r="B7" s="11" t="s">
        <v>18</v>
      </c>
      <c r="C7" s="12"/>
      <c r="D7" s="10">
        <v>0</v>
      </c>
      <c r="E7" s="36">
        <v>0</v>
      </c>
      <c r="F7" s="36">
        <v>0</v>
      </c>
      <c r="G7" s="37" t="s">
        <v>17</v>
      </c>
      <c r="H7" s="10">
        <v>0</v>
      </c>
      <c r="I7" s="37" t="s">
        <v>17</v>
      </c>
    </row>
    <row r="8" ht="14.25" spans="1:9">
      <c r="A8" s="13"/>
      <c r="B8" s="14" t="s">
        <v>19</v>
      </c>
      <c r="C8" s="14"/>
      <c r="D8" s="10">
        <f>D5-D6-D7</f>
        <v>0</v>
      </c>
      <c r="E8" s="36">
        <v>0</v>
      </c>
      <c r="F8" s="36">
        <v>0</v>
      </c>
      <c r="G8" s="37" t="s">
        <v>17</v>
      </c>
      <c r="H8" s="10">
        <f>H5-H6-H7</f>
        <v>0</v>
      </c>
      <c r="I8" s="37" t="s">
        <v>17</v>
      </c>
    </row>
    <row r="9" ht="14.25" spans="1:9">
      <c r="A9" s="15" t="s">
        <v>20</v>
      </c>
      <c r="B9" s="16" t="s">
        <v>21</v>
      </c>
      <c r="C9" s="17"/>
      <c r="D9" s="17"/>
      <c r="E9" s="38"/>
      <c r="F9" s="3" t="s">
        <v>22</v>
      </c>
      <c r="G9" s="3"/>
      <c r="H9" s="3"/>
      <c r="I9" s="3"/>
    </row>
    <row r="10" ht="52.5" customHeight="true" spans="1:9">
      <c r="A10" s="15"/>
      <c r="B10" s="18" t="s">
        <v>23</v>
      </c>
      <c r="C10" s="19"/>
      <c r="D10" s="19"/>
      <c r="E10" s="39"/>
      <c r="F10" s="40" t="s">
        <v>24</v>
      </c>
      <c r="G10" s="40"/>
      <c r="H10" s="40"/>
      <c r="I10" s="40"/>
    </row>
    <row r="11" s="1" customFormat="true" ht="20.25" customHeight="true" spans="1:9">
      <c r="A11" s="15" t="s">
        <v>25</v>
      </c>
      <c r="B11" s="20" t="s">
        <v>26</v>
      </c>
      <c r="C11" s="20" t="s">
        <v>27</v>
      </c>
      <c r="D11" s="8" t="s">
        <v>28</v>
      </c>
      <c r="E11" s="8" t="s">
        <v>29</v>
      </c>
      <c r="F11" s="8" t="s">
        <v>30</v>
      </c>
      <c r="G11" s="8" t="s">
        <v>31</v>
      </c>
      <c r="H11" s="8" t="s">
        <v>32</v>
      </c>
      <c r="I11" s="8" t="s">
        <v>33</v>
      </c>
    </row>
    <row r="12" ht="42" customHeight="true" spans="1:9">
      <c r="A12" s="21"/>
      <c r="B12" s="22" t="s">
        <v>34</v>
      </c>
      <c r="C12" s="23" t="s">
        <v>35</v>
      </c>
      <c r="D12" s="24" t="s">
        <v>36</v>
      </c>
      <c r="E12" s="27" t="s">
        <v>37</v>
      </c>
      <c r="F12" s="41" t="s">
        <v>38</v>
      </c>
      <c r="G12" s="42">
        <v>20</v>
      </c>
      <c r="H12" s="42">
        <v>20</v>
      </c>
      <c r="I12" s="49"/>
    </row>
    <row r="13" ht="19.5" customHeight="true" spans="1:9">
      <c r="A13" s="21"/>
      <c r="B13" s="22" t="s">
        <v>34</v>
      </c>
      <c r="C13" s="23" t="s">
        <v>39</v>
      </c>
      <c r="D13" s="24" t="s">
        <v>40</v>
      </c>
      <c r="E13" s="24" t="s">
        <v>41</v>
      </c>
      <c r="F13" s="43" t="s">
        <v>41</v>
      </c>
      <c r="G13" s="42">
        <v>10</v>
      </c>
      <c r="H13" s="42">
        <v>10</v>
      </c>
      <c r="I13" s="49"/>
    </row>
    <row r="14" ht="19.5" customHeight="true" spans="1:9">
      <c r="A14" s="21"/>
      <c r="B14" s="22" t="s">
        <v>34</v>
      </c>
      <c r="C14" s="23" t="s">
        <v>42</v>
      </c>
      <c r="D14" s="24" t="s">
        <v>43</v>
      </c>
      <c r="E14" s="24" t="s">
        <v>44</v>
      </c>
      <c r="F14" s="43" t="s">
        <v>44</v>
      </c>
      <c r="G14" s="42">
        <v>10</v>
      </c>
      <c r="H14" s="42">
        <v>10</v>
      </c>
      <c r="I14" s="49"/>
    </row>
    <row r="15" ht="19.5" customHeight="true" spans="1:9">
      <c r="A15" s="21"/>
      <c r="B15" s="22" t="s">
        <v>34</v>
      </c>
      <c r="C15" s="25" t="s">
        <v>45</v>
      </c>
      <c r="D15" s="26" t="s">
        <v>46</v>
      </c>
      <c r="E15" s="44" t="s">
        <v>47</v>
      </c>
      <c r="F15" s="45">
        <f>H5</f>
        <v>0.989264824390244</v>
      </c>
      <c r="G15" s="42">
        <v>10</v>
      </c>
      <c r="H15" s="42">
        <v>10</v>
      </c>
      <c r="I15" s="49"/>
    </row>
    <row r="16" ht="19.5" customHeight="true" spans="1:9">
      <c r="A16" s="21"/>
      <c r="B16" s="22" t="s">
        <v>48</v>
      </c>
      <c r="C16" s="23" t="s">
        <v>49</v>
      </c>
      <c r="D16" s="24" t="s">
        <v>50</v>
      </c>
      <c r="E16" s="24" t="s">
        <v>50</v>
      </c>
      <c r="F16" s="43" t="s">
        <v>50</v>
      </c>
      <c r="G16" s="46">
        <v>0</v>
      </c>
      <c r="H16" s="46">
        <v>0</v>
      </c>
      <c r="I16" s="49"/>
    </row>
    <row r="17" ht="73" customHeight="true" spans="1:9">
      <c r="A17" s="21"/>
      <c r="B17" s="22" t="s">
        <v>48</v>
      </c>
      <c r="C17" s="23" t="s">
        <v>51</v>
      </c>
      <c r="D17" s="27" t="s">
        <v>52</v>
      </c>
      <c r="E17" s="24" t="s">
        <v>53</v>
      </c>
      <c r="F17" s="43" t="s">
        <v>53</v>
      </c>
      <c r="G17" s="42">
        <v>20</v>
      </c>
      <c r="H17" s="42">
        <v>20</v>
      </c>
      <c r="I17" s="49"/>
    </row>
    <row r="18" ht="19.5" customHeight="true" spans="1:9">
      <c r="A18" s="21"/>
      <c r="B18" s="22" t="s">
        <v>48</v>
      </c>
      <c r="C18" s="23" t="s">
        <v>54</v>
      </c>
      <c r="D18" s="24" t="s">
        <v>50</v>
      </c>
      <c r="E18" s="24" t="s">
        <v>50</v>
      </c>
      <c r="F18" s="43" t="s">
        <v>50</v>
      </c>
      <c r="G18" s="46">
        <v>0</v>
      </c>
      <c r="H18" s="46">
        <v>0</v>
      </c>
      <c r="I18" s="49"/>
    </row>
    <row r="19" ht="28" customHeight="true" spans="1:9">
      <c r="A19" s="21"/>
      <c r="B19" s="22" t="s">
        <v>48</v>
      </c>
      <c r="C19" s="23" t="s">
        <v>55</v>
      </c>
      <c r="D19" s="27" t="s">
        <v>56</v>
      </c>
      <c r="E19" s="24" t="s">
        <v>41</v>
      </c>
      <c r="F19" s="43" t="s">
        <v>41</v>
      </c>
      <c r="G19" s="42">
        <v>20</v>
      </c>
      <c r="H19" s="42">
        <v>20</v>
      </c>
      <c r="I19" s="49"/>
    </row>
    <row r="20" ht="16.5" customHeight="true" spans="1:9">
      <c r="A20" s="28"/>
      <c r="B20" s="16" t="s">
        <v>57</v>
      </c>
      <c r="C20" s="17"/>
      <c r="D20" s="17"/>
      <c r="E20" s="17"/>
      <c r="F20" s="38"/>
      <c r="G20" s="47">
        <f ca="1">G5+SUM(INDIRECT("G12:G"&amp;ROW()-1))</f>
        <v>100</v>
      </c>
      <c r="H20" s="33">
        <f ca="1">I5+SUM(INDIRECT("H12:H"&amp;ROW()-1))</f>
        <v>99.89</v>
      </c>
      <c r="I20" s="37" t="s">
        <v>17</v>
      </c>
    </row>
    <row r="21" ht="14.25" customHeight="true" spans="1:9">
      <c r="A21" s="29" t="s">
        <v>58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1"/>
      <c r="E26" s="31"/>
      <c r="F26" s="31"/>
      <c r="G26" s="31"/>
      <c r="H26" s="31"/>
      <c r="I26" s="31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true" verticalCentered="true"/>
  <pageMargins left="0" right="0" top="0.751388888888889" bottom="0.751388888888889" header="0.298611111111111" footer="0.298611111111111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lcy</cp:lastModifiedBy>
  <dcterms:created xsi:type="dcterms:W3CDTF">2015-06-08T02:19:00Z</dcterms:created>
  <dcterms:modified xsi:type="dcterms:W3CDTF">2022-05-11T11:43:09Z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