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375"/>
  </bookViews>
  <sheets>
    <sheet name="Sheet1" sheetId="1" r:id="rId1"/>
  </sheets>
  <calcPr calcId="144525"/>
</workbook>
</file>

<file path=xl/sharedStrings.xml><?xml version="1.0" encoding="utf-8"?>
<sst xmlns="http://schemas.openxmlformats.org/spreadsheetml/2006/main" count="85" uniqueCount="59">
  <si>
    <t>项目支出绩效自评表</t>
  </si>
  <si>
    <t>项目名称</t>
  </si>
  <si>
    <t>日常管理事务</t>
  </si>
  <si>
    <t>项目金额</t>
  </si>
  <si>
    <t>主管部门</t>
  </si>
  <si>
    <t>0902006</t>
  </si>
  <si>
    <t>实施单位</t>
  </si>
  <si>
    <t>深圳市龙华区审计局</t>
  </si>
  <si>
    <t>项目资金（元）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</si>
  <si>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</si>
  <si>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</si>
  <si>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</si>
  <si>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</si>
  <si>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</si>
  <si>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</si>
  <si>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</si>
  <si>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</si>
  <si>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</si>
  <si>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</si>
  <si>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</si>
  <si>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</si>
  <si>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</si>
  <si>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r>
      <rPr>
        <sz val="11"/>
        <color rgb="FFFF0000"/>
        <rFont val="微软雅黑"/>
        <charset val="134"/>
      </rPr>
      <t>*</t>
    </r>
    <r>
      <rPr>
        <sz val="11"/>
        <color theme="1"/>
        <rFont val="微软雅黑"/>
        <charset val="134"/>
      </rPr>
      <t>实际完成情况</t>
    </r>
  </si>
  <si>
    <t>加强我区审计队伍自身建设，按照相关单位的文件要求完成各项工作。</t>
  </si>
  <si>
    <t>根据职能及工作安排，按照相关单位的文件要求完成了机要、宣传和行政后勤等机关日常运行管理工作并加强了我区审计队伍自身建设。</t>
  </si>
  <si>
    <t>年度绩效指标</t>
  </si>
  <si>
    <t>一级指标</t>
  </si>
  <si>
    <t>二级指标</t>
  </si>
  <si>
    <t>三级指标</t>
  </si>
  <si>
    <t>年度指标值</t>
  </si>
  <si>
    <r>
      <rPr>
        <sz val="11"/>
        <color rgb="FFFF0000"/>
        <rFont val="微软雅黑"/>
        <charset val="134"/>
      </rPr>
      <t>*</t>
    </r>
    <r>
      <rPr>
        <sz val="11"/>
        <color theme="1"/>
        <rFont val="微软雅黑"/>
        <charset val="134"/>
      </rPr>
      <t>实际完成值</t>
    </r>
  </si>
  <si>
    <r>
      <rPr>
        <sz val="11"/>
        <color rgb="FFFF0000"/>
        <rFont val="微软雅黑"/>
        <charset val="134"/>
      </rPr>
      <t>*</t>
    </r>
    <r>
      <rPr>
        <sz val="11"/>
        <color theme="1"/>
        <rFont val="微软雅黑"/>
        <charset val="134"/>
      </rPr>
      <t>分值</t>
    </r>
  </si>
  <si>
    <r>
      <rPr>
        <sz val="11"/>
        <color rgb="FFFF0000"/>
        <rFont val="微软雅黑"/>
        <charset val="134"/>
      </rPr>
      <t>*</t>
    </r>
    <r>
      <rPr>
        <sz val="11"/>
        <color theme="1"/>
        <rFont val="微软雅黑"/>
        <charset val="134"/>
      </rPr>
      <t>得分</t>
    </r>
  </si>
  <si>
    <t>偏差原因分析及改进措施</t>
  </si>
  <si>
    <t>产出指标
（50分）</t>
  </si>
  <si>
    <t>数量指标</t>
  </si>
  <si>
    <t>党政报刊征订完成率</t>
  </si>
  <si>
    <t>100%</t>
  </si>
  <si>
    <t>宣传工作完成率</t>
  </si>
  <si>
    <t>质量指标</t>
  </si>
  <si>
    <t>机关日常运行经费保障率</t>
  </si>
  <si>
    <t>时效指标</t>
  </si>
  <si>
    <t>工作及时完成率</t>
  </si>
  <si>
    <t>及时</t>
  </si>
  <si>
    <t>成本指标</t>
  </si>
  <si>
    <t>预算执行率</t>
  </si>
  <si>
    <t>≤100%</t>
  </si>
  <si>
    <t>效益指标
（40分）</t>
  </si>
  <si>
    <t>经济效益指标</t>
  </si>
  <si>
    <t>不适用</t>
  </si>
  <si>
    <t>社会效益指标</t>
  </si>
  <si>
    <t>保障机关正常运作</t>
  </si>
  <si>
    <t>有效保障</t>
  </si>
  <si>
    <t>生态效益指标</t>
  </si>
  <si>
    <t>满意度指标</t>
  </si>
  <si>
    <t>工作人员投诉次数</t>
  </si>
  <si>
    <t>0次</t>
  </si>
  <si>
    <t>总分</t>
  </si>
  <si>
    <t>填报说明：
1.请填写或修改有浅蓝色底色的单元格。加*号的为必填项。其他单元格为系统自动带出数据，请勿作修改。
2.三级指标可以根据实际情况进行删增行，系统将根据导入表格内容录入。
3.【得分】要小于等于同一行的【分值】。
4.三级指标的分值加总要等于其一级指标的分值。</t>
  </si>
</sst>
</file>

<file path=xl/styles.xml><?xml version="1.0" encoding="utf-8"?>
<styleSheet xmlns="http://schemas.openxmlformats.org/spreadsheetml/2006/main">
  <numFmts count="6">
    <numFmt numFmtId="176" formatCode="0_ "/>
    <numFmt numFmtId="177" formatCode="0.00_ "/>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4">
    <font>
      <sz val="11"/>
      <color theme="1"/>
      <name val="等线"/>
      <charset val="134"/>
      <scheme val="minor"/>
    </font>
    <font>
      <b/>
      <sz val="14"/>
      <color theme="1"/>
      <name val="微软雅黑"/>
      <charset val="134"/>
    </font>
    <font>
      <sz val="11"/>
      <color theme="1"/>
      <name val="微软雅黑"/>
      <charset val="134"/>
    </font>
    <font>
      <sz val="11"/>
      <name val="微软雅黑"/>
      <charset val="134"/>
    </font>
    <font>
      <sz val="11"/>
      <color theme="1"/>
      <name val="等线"/>
      <charset val="0"/>
      <scheme val="minor"/>
    </font>
    <font>
      <sz val="11"/>
      <color rgb="FFFA7D00"/>
      <name val="等线"/>
      <charset val="0"/>
      <scheme val="minor"/>
    </font>
    <font>
      <sz val="11"/>
      <color rgb="FF9C6500"/>
      <name val="等线"/>
      <charset val="0"/>
      <scheme val="minor"/>
    </font>
    <font>
      <b/>
      <sz val="11"/>
      <color theme="3"/>
      <name val="等线"/>
      <charset val="134"/>
      <scheme val="minor"/>
    </font>
    <font>
      <b/>
      <sz val="13"/>
      <color theme="3"/>
      <name val="等线"/>
      <charset val="134"/>
      <scheme val="minor"/>
    </font>
    <font>
      <sz val="11"/>
      <color rgb="FF006100"/>
      <name val="等线"/>
      <charset val="0"/>
      <scheme val="minor"/>
    </font>
    <font>
      <sz val="11"/>
      <color theme="0"/>
      <name val="等线"/>
      <charset val="0"/>
      <scheme val="minor"/>
    </font>
    <font>
      <b/>
      <sz val="11"/>
      <color rgb="FF3F3F3F"/>
      <name val="等线"/>
      <charset val="0"/>
      <scheme val="minor"/>
    </font>
    <font>
      <sz val="11"/>
      <color rgb="FF3F3F76"/>
      <name val="等线"/>
      <charset val="0"/>
      <scheme val="minor"/>
    </font>
    <font>
      <sz val="11"/>
      <color rgb="FFFF0000"/>
      <name val="等线"/>
      <charset val="0"/>
      <scheme val="minor"/>
    </font>
    <font>
      <u/>
      <sz val="11"/>
      <color rgb="FF800080"/>
      <name val="等线"/>
      <charset val="0"/>
      <scheme val="minor"/>
    </font>
    <font>
      <b/>
      <sz val="15"/>
      <color theme="3"/>
      <name val="等线"/>
      <charset val="134"/>
      <scheme val="minor"/>
    </font>
    <font>
      <b/>
      <sz val="11"/>
      <color rgb="FFFA7D00"/>
      <name val="等线"/>
      <charset val="0"/>
      <scheme val="minor"/>
    </font>
    <font>
      <sz val="11"/>
      <color rgb="FF9C0006"/>
      <name val="等线"/>
      <charset val="0"/>
      <scheme val="minor"/>
    </font>
    <font>
      <b/>
      <sz val="11"/>
      <color rgb="FFFFFFFF"/>
      <name val="等线"/>
      <charset val="0"/>
      <scheme val="minor"/>
    </font>
    <font>
      <b/>
      <sz val="18"/>
      <color theme="3"/>
      <name val="等线"/>
      <charset val="134"/>
      <scheme val="minor"/>
    </font>
    <font>
      <u/>
      <sz val="11"/>
      <color rgb="FF0000FF"/>
      <name val="等线"/>
      <charset val="0"/>
      <scheme val="minor"/>
    </font>
    <font>
      <b/>
      <sz val="11"/>
      <color theme="1"/>
      <name val="等线"/>
      <charset val="0"/>
      <scheme val="minor"/>
    </font>
    <font>
      <i/>
      <sz val="11"/>
      <color rgb="FF7F7F7F"/>
      <name val="等线"/>
      <charset val="0"/>
      <scheme val="minor"/>
    </font>
    <font>
      <sz val="11"/>
      <color rgb="FFFF0000"/>
      <name val="微软雅黑"/>
      <charset val="134"/>
    </font>
  </fonts>
  <fills count="34">
    <fill>
      <patternFill patternType="none"/>
    </fill>
    <fill>
      <patternFill patternType="gray125"/>
    </fill>
    <fill>
      <patternFill patternType="solid">
        <fgColor theme="0" tint="-0.149998474074526"/>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rgb="FFC6EFCE"/>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rgb="FFF2F2F2"/>
        <bgColor indexed="64"/>
      </patternFill>
    </fill>
    <fill>
      <patternFill patternType="solid">
        <fgColor theme="4"/>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FFCC99"/>
        <bgColor indexed="64"/>
      </patternFill>
    </fill>
    <fill>
      <patternFill patternType="solid">
        <fgColor theme="7"/>
        <bgColor indexed="64"/>
      </patternFill>
    </fill>
    <fill>
      <patternFill patternType="solid">
        <fgColor theme="8" tint="0.799981688894314"/>
        <bgColor indexed="64"/>
      </patternFill>
    </fill>
    <fill>
      <patternFill patternType="solid">
        <fgColor theme="5"/>
        <bgColor indexed="64"/>
      </patternFill>
    </fill>
    <fill>
      <patternFill patternType="solid">
        <fgColor theme="6" tint="0.799981688894314"/>
        <bgColor indexed="64"/>
      </patternFill>
    </fill>
    <fill>
      <patternFill patternType="solid">
        <fgColor theme="6"/>
        <bgColor indexed="64"/>
      </patternFill>
    </fill>
    <fill>
      <patternFill patternType="solid">
        <fgColor theme="9" tint="0.599993896298105"/>
        <bgColor indexed="64"/>
      </patternFill>
    </fill>
    <fill>
      <patternFill patternType="solid">
        <fgColor rgb="FFFFC7CE"/>
        <bgColor indexed="64"/>
      </patternFill>
    </fill>
    <fill>
      <patternFill patternType="solid">
        <fgColor rgb="FFFFFFCC"/>
        <bgColor indexed="64"/>
      </patternFill>
    </fill>
    <fill>
      <patternFill patternType="solid">
        <fgColor theme="6" tint="0.599993896298105"/>
        <bgColor indexed="64"/>
      </patternFill>
    </fill>
    <fill>
      <patternFill patternType="solid">
        <fgColor rgb="FFA5A5A5"/>
        <bgColor indexed="64"/>
      </patternFill>
    </fill>
    <fill>
      <patternFill patternType="solid">
        <fgColor theme="9"/>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8"/>
        <bgColor indexed="64"/>
      </patternFill>
    </fill>
  </fills>
  <borders count="18">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0" fontId="10" fillId="29" borderId="0" applyNumberFormat="false" applyBorder="false" applyAlignment="false" applyProtection="false">
      <alignment vertical="center"/>
    </xf>
    <xf numFmtId="0" fontId="4" fillId="20" borderId="0" applyNumberFormat="false" applyBorder="false" applyAlignment="false" applyProtection="false">
      <alignment vertical="center"/>
    </xf>
    <xf numFmtId="0" fontId="4" fillId="16"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4" fillId="27"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4" fillId="30" borderId="0" applyNumberFormat="false" applyBorder="false" applyAlignment="false" applyProtection="false">
      <alignment vertical="center"/>
    </xf>
    <xf numFmtId="0" fontId="4" fillId="10" borderId="0" applyNumberFormat="false" applyBorder="false" applyAlignment="false" applyProtection="false">
      <alignment vertical="center"/>
    </xf>
    <xf numFmtId="0" fontId="4" fillId="8"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4" fillId="0" borderId="0" applyNumberFormat="false" applyFill="false" applyBorder="false" applyAlignment="false" applyProtection="false">
      <alignment vertical="center"/>
    </xf>
    <xf numFmtId="0" fontId="18" fillId="28" borderId="16" applyNumberFormat="false" applyAlignment="false" applyProtection="false">
      <alignment vertical="center"/>
    </xf>
    <xf numFmtId="0" fontId="15" fillId="0" borderId="11" applyNumberFormat="false" applyFill="false" applyAlignment="false" applyProtection="false">
      <alignment vertical="center"/>
    </xf>
    <xf numFmtId="0" fontId="12" fillId="18" borderId="13" applyNumberFormat="false" applyAlignment="false" applyProtection="false">
      <alignment vertical="center"/>
    </xf>
    <xf numFmtId="0" fontId="20" fillId="0" borderId="0" applyNumberFormat="false" applyFill="false" applyBorder="false" applyAlignment="false" applyProtection="false">
      <alignment vertical="center"/>
    </xf>
    <xf numFmtId="0" fontId="11" fillId="11" borderId="12" applyNumberFormat="false" applyAlignment="false" applyProtection="false">
      <alignment vertical="center"/>
    </xf>
    <xf numFmtId="0" fontId="4" fillId="24" borderId="0" applyNumberFormat="false" applyBorder="false" applyAlignment="false" applyProtection="false">
      <alignment vertical="center"/>
    </xf>
    <xf numFmtId="0" fontId="4" fillId="22"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7" fillId="0" borderId="14"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16" fillId="11" borderId="13" applyNumberFormat="false" applyAlignment="false" applyProtection="false">
      <alignment vertical="center"/>
    </xf>
    <xf numFmtId="0" fontId="10" fillId="32"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0" fillId="31" borderId="0" applyNumberFormat="false" applyBorder="false" applyAlignment="false" applyProtection="false">
      <alignment vertical="center"/>
    </xf>
    <xf numFmtId="0" fontId="0" fillId="26" borderId="15" applyNumberFormat="false" applyFont="false" applyAlignment="false" applyProtection="false">
      <alignment vertical="center"/>
    </xf>
    <xf numFmtId="0" fontId="9" fillId="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8" fillId="0" borderId="11" applyNumberFormat="false" applyFill="false" applyAlignment="false" applyProtection="false">
      <alignment vertical="center"/>
    </xf>
    <xf numFmtId="0" fontId="7"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5" fillId="0" borderId="10" applyNumberFormat="false" applyFill="false" applyAlignment="false" applyProtection="false">
      <alignment vertical="center"/>
    </xf>
    <xf numFmtId="0" fontId="4" fillId="6" borderId="0" applyNumberFormat="false" applyBorder="false" applyAlignment="false" applyProtection="false">
      <alignment vertical="center"/>
    </xf>
    <xf numFmtId="0" fontId="4" fillId="3" borderId="0" applyNumberFormat="false" applyBorder="false" applyAlignment="false" applyProtection="false">
      <alignment vertical="center"/>
    </xf>
    <xf numFmtId="0" fontId="10" fillId="33" borderId="0" applyNumberFormat="false" applyBorder="false" applyAlignment="false" applyProtection="false">
      <alignment vertical="center"/>
    </xf>
    <xf numFmtId="0" fontId="21" fillId="0" borderId="17" applyNumberFormat="false" applyFill="false" applyAlignment="false" applyProtection="false">
      <alignment vertical="center"/>
    </xf>
    <xf numFmtId="0" fontId="10" fillId="21" borderId="0" applyNumberFormat="false" applyBorder="false" applyAlignment="false" applyProtection="false">
      <alignment vertical="center"/>
    </xf>
    <xf numFmtId="0" fontId="17" fillId="25" borderId="0" applyNumberFormat="false" applyBorder="false" applyAlignment="false" applyProtection="false">
      <alignment vertical="center"/>
    </xf>
    <xf numFmtId="0" fontId="4" fillId="4"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6" fillId="5"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4" fillId="17" borderId="0" applyNumberFormat="false" applyBorder="false" applyAlignment="false" applyProtection="false">
      <alignment vertical="center"/>
    </xf>
  </cellStyleXfs>
  <cellXfs count="46">
    <xf numFmtId="0" fontId="0" fillId="0" borderId="0" xfId="0"/>
    <xf numFmtId="0" fontId="0" fillId="0" borderId="0" xfId="0" applyAlignment="true">
      <alignment horizontal="center" vertical="center"/>
    </xf>
    <xf numFmtId="0" fontId="1" fillId="0" borderId="1" xfId="0" applyFont="true" applyBorder="true" applyAlignment="true">
      <alignment horizontal="center" vertical="center"/>
    </xf>
    <xf numFmtId="0" fontId="2" fillId="2" borderId="2" xfId="0" applyFont="true" applyFill="true" applyBorder="true" applyAlignment="true">
      <alignment horizontal="center"/>
    </xf>
    <xf numFmtId="0" fontId="2" fillId="0" borderId="3" xfId="0" applyFont="true" applyBorder="true" applyAlignment="true">
      <alignment horizontal="center" vertical="center"/>
    </xf>
    <xf numFmtId="0" fontId="2" fillId="0" borderId="4" xfId="0" applyFont="true" applyBorder="true" applyAlignment="true">
      <alignment horizontal="center" vertical="center"/>
    </xf>
    <xf numFmtId="0" fontId="2" fillId="2" borderId="5" xfId="0" applyFont="true" applyFill="true" applyBorder="true" applyAlignment="true">
      <alignment horizontal="center" vertical="center" wrapText="true"/>
    </xf>
    <xf numFmtId="0" fontId="2" fillId="2" borderId="2" xfId="0" applyFont="true" applyFill="true" applyBorder="true" applyAlignment="true">
      <alignment horizontal="left" vertical="center"/>
    </xf>
    <xf numFmtId="0" fontId="2" fillId="2" borderId="2" xfId="0" applyFont="true" applyFill="true" applyBorder="true" applyAlignment="true">
      <alignment horizontal="center" vertical="center"/>
    </xf>
    <xf numFmtId="0" fontId="2" fillId="2" borderId="6" xfId="0" applyFont="true" applyFill="true" applyBorder="true" applyAlignment="true">
      <alignment horizontal="center" vertical="center" wrapText="true"/>
    </xf>
    <xf numFmtId="177" fontId="2" fillId="0" borderId="2" xfId="0" applyNumberFormat="true" applyFont="true" applyBorder="true" applyAlignment="true">
      <alignment horizontal="right" vertical="center"/>
    </xf>
    <xf numFmtId="0" fontId="2" fillId="2" borderId="3" xfId="0" applyFont="true" applyFill="true" applyBorder="true" applyAlignment="true">
      <alignment horizontal="right" vertical="center"/>
    </xf>
    <xf numFmtId="0" fontId="2" fillId="2" borderId="7" xfId="0" applyFont="true" applyFill="true" applyBorder="true" applyAlignment="true">
      <alignment horizontal="right" vertical="center"/>
    </xf>
    <xf numFmtId="0" fontId="2" fillId="2" borderId="8" xfId="0" applyFont="true" applyFill="true" applyBorder="true" applyAlignment="true">
      <alignment horizontal="center" vertical="center" wrapText="true"/>
    </xf>
    <xf numFmtId="0" fontId="2" fillId="2" borderId="2" xfId="0" applyFont="true" applyFill="true" applyBorder="true" applyAlignment="true">
      <alignment horizontal="right" vertical="center"/>
    </xf>
    <xf numFmtId="0" fontId="2" fillId="2" borderId="2" xfId="0" applyFont="true" applyFill="true" applyBorder="true" applyAlignment="true">
      <alignment horizontal="center" vertical="center" wrapText="true"/>
    </xf>
    <xf numFmtId="0" fontId="2" fillId="2" borderId="3" xfId="0" applyFont="true" applyFill="true" applyBorder="true" applyAlignment="true">
      <alignment horizontal="center"/>
    </xf>
    <xf numFmtId="0" fontId="2" fillId="2" borderId="4" xfId="0" applyFont="true" applyFill="true" applyBorder="true" applyAlignment="true">
      <alignment horizontal="center"/>
    </xf>
    <xf numFmtId="0" fontId="2" fillId="0" borderId="3" xfId="0" applyFont="true" applyBorder="true" applyAlignment="true">
      <alignment horizontal="left" vertical="center" wrapText="true"/>
    </xf>
    <xf numFmtId="0" fontId="2" fillId="0" borderId="4" xfId="0" applyFont="true" applyBorder="true" applyAlignment="true">
      <alignment horizontal="left" vertical="center" wrapText="true"/>
    </xf>
    <xf numFmtId="0" fontId="2" fillId="2" borderId="5" xfId="0" applyFont="true" applyFill="true" applyBorder="true" applyAlignment="true">
      <alignment horizontal="center" vertical="center"/>
    </xf>
    <xf numFmtId="49" fontId="3" fillId="2" borderId="2" xfId="0" applyNumberFormat="true" applyFont="true" applyFill="true" applyBorder="true" applyAlignment="true">
      <alignment horizontal="center" vertical="center" wrapText="true"/>
    </xf>
    <xf numFmtId="49" fontId="3" fillId="0" borderId="5" xfId="0" applyNumberFormat="true" applyFont="true" applyBorder="true" applyAlignment="true">
      <alignment horizontal="center" vertical="center"/>
    </xf>
    <xf numFmtId="49" fontId="2" fillId="0" borderId="2" xfId="0" applyNumberFormat="true" applyFont="true" applyBorder="true" applyAlignment="true">
      <alignment horizontal="center" vertical="center" wrapText="true"/>
    </xf>
    <xf numFmtId="49" fontId="3" fillId="0" borderId="8" xfId="0" applyNumberFormat="true" applyFont="true" applyBorder="true" applyAlignment="true">
      <alignment horizontal="center" vertical="center"/>
    </xf>
    <xf numFmtId="49" fontId="3" fillId="0" borderId="2" xfId="0" applyNumberFormat="true" applyFont="true" applyBorder="true" applyAlignment="true">
      <alignment horizontal="center" vertical="center"/>
    </xf>
    <xf numFmtId="0" fontId="2" fillId="2" borderId="3" xfId="0" applyFont="true" applyFill="true" applyBorder="true" applyAlignment="true">
      <alignment horizontal="center" vertical="center"/>
    </xf>
    <xf numFmtId="0" fontId="2" fillId="2" borderId="4" xfId="0" applyFont="true" applyFill="true" applyBorder="true" applyAlignment="true">
      <alignment horizontal="center" vertical="center"/>
    </xf>
    <xf numFmtId="0" fontId="0" fillId="0" borderId="9" xfId="0" applyBorder="true" applyAlignment="true">
      <alignment horizontal="left" vertical="top" wrapText="true"/>
    </xf>
    <xf numFmtId="0" fontId="0" fillId="0" borderId="0" xfId="0" applyBorder="true" applyAlignment="true">
      <alignment horizontal="left" vertical="top" wrapText="true"/>
    </xf>
    <xf numFmtId="0" fontId="0" fillId="0" borderId="0" xfId="0" applyAlignment="true">
      <alignment vertical="top"/>
    </xf>
    <xf numFmtId="0" fontId="2" fillId="0" borderId="7" xfId="0" applyFont="true" applyBorder="true" applyAlignment="true">
      <alignment horizontal="center" vertical="center"/>
    </xf>
    <xf numFmtId="0" fontId="2" fillId="0" borderId="2" xfId="0" applyFont="true" applyBorder="true" applyAlignment="true">
      <alignment horizontal="center" vertical="center"/>
    </xf>
    <xf numFmtId="0" fontId="2" fillId="0" borderId="2" xfId="0" applyFont="true" applyFill="true" applyBorder="true" applyAlignment="true">
      <alignment horizontal="center" vertical="center"/>
    </xf>
    <xf numFmtId="176" fontId="2" fillId="0" borderId="2" xfId="0" applyNumberFormat="true" applyFont="true" applyBorder="true" applyAlignment="true">
      <alignment horizontal="center" vertical="center"/>
    </xf>
    <xf numFmtId="10" fontId="2" fillId="0" borderId="2" xfId="0" applyNumberFormat="true" applyFont="true" applyBorder="true" applyAlignment="true">
      <alignment horizontal="right" vertical="center"/>
    </xf>
    <xf numFmtId="177" fontId="2" fillId="3" borderId="2" xfId="0" applyNumberFormat="true" applyFont="true" applyFill="true" applyBorder="true" applyAlignment="true">
      <alignment horizontal="right" vertical="center"/>
    </xf>
    <xf numFmtId="0" fontId="2" fillId="0" borderId="2" xfId="0" applyFont="true" applyBorder="true" applyAlignment="true">
      <alignment horizontal="center"/>
    </xf>
    <xf numFmtId="0" fontId="2" fillId="2" borderId="7" xfId="0" applyFont="true" applyFill="true" applyBorder="true" applyAlignment="true">
      <alignment horizontal="center"/>
    </xf>
    <xf numFmtId="0" fontId="2" fillId="0" borderId="7" xfId="0" applyFont="true" applyBorder="true" applyAlignment="true">
      <alignment horizontal="left" vertical="center" wrapText="true"/>
    </xf>
    <xf numFmtId="49" fontId="2" fillId="3" borderId="2" xfId="0" applyNumberFormat="true" applyFont="true" applyFill="true" applyBorder="true" applyAlignment="true">
      <alignment horizontal="left" vertical="center" wrapText="true"/>
    </xf>
    <xf numFmtId="49" fontId="2" fillId="0" borderId="2" xfId="0" applyNumberFormat="true" applyFont="true" applyBorder="true" applyAlignment="true">
      <alignment horizontal="center" vertical="center"/>
    </xf>
    <xf numFmtId="49" fontId="2" fillId="3" borderId="2" xfId="0" applyNumberFormat="true" applyFont="true" applyFill="true" applyBorder="true" applyAlignment="true">
      <alignment horizontal="center" vertical="center"/>
    </xf>
    <xf numFmtId="0" fontId="2" fillId="3" borderId="2" xfId="0" applyNumberFormat="true" applyFont="true" applyFill="true" applyBorder="true" applyAlignment="true">
      <alignment horizontal="center" vertical="center"/>
    </xf>
    <xf numFmtId="0" fontId="2" fillId="2" borderId="7" xfId="0" applyFont="true" applyFill="true" applyBorder="true" applyAlignment="true">
      <alignment horizontal="center" vertical="center"/>
    </xf>
    <xf numFmtId="177" fontId="2" fillId="0" borderId="2" xfId="0" applyNumberFormat="true" applyFont="true" applyBorder="true" applyAlignment="true">
      <alignment horizontal="center" vertical="center"/>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
  <sheetViews>
    <sheetView tabSelected="1" zoomScale="115" zoomScaleNormal="115" workbookViewId="0">
      <selection activeCell="E15" sqref="E15"/>
    </sheetView>
  </sheetViews>
  <sheetFormatPr defaultColWidth="9" defaultRowHeight="13.5"/>
  <cols>
    <col min="2" max="2" width="12.625" customWidth="true"/>
    <col min="3" max="3" width="15.625" customWidth="true"/>
    <col min="4" max="6" width="12.625" customWidth="true"/>
    <col min="7" max="7" width="6.625" customWidth="true"/>
    <col min="8" max="8" width="8.375" customWidth="true"/>
    <col min="9" max="9" width="24.625" customWidth="true"/>
    <col min="10" max="10" width="12.625"/>
  </cols>
  <sheetData>
    <row r="1" ht="27" customHeight="true" spans="1:9">
      <c r="A1" s="2" t="s">
        <v>0</v>
      </c>
      <c r="B1" s="2"/>
      <c r="C1" s="2"/>
      <c r="D1" s="2"/>
      <c r="E1" s="2"/>
      <c r="F1" s="2"/>
      <c r="G1" s="2"/>
      <c r="H1" s="2"/>
      <c r="I1" s="2"/>
    </row>
    <row r="2" ht="14.25" spans="1:9">
      <c r="A2" s="3" t="s">
        <v>1</v>
      </c>
      <c r="B2" s="4" t="s">
        <v>2</v>
      </c>
      <c r="C2" s="5"/>
      <c r="D2" s="5"/>
      <c r="E2" s="31"/>
      <c r="F2" s="3" t="s">
        <v>3</v>
      </c>
      <c r="G2" s="32">
        <v>3900000</v>
      </c>
      <c r="H2" s="32"/>
      <c r="I2" s="32"/>
    </row>
    <row r="3" ht="14.25" spans="1:9">
      <c r="A3" s="3" t="s">
        <v>4</v>
      </c>
      <c r="B3" s="4" t="s">
        <v>5</v>
      </c>
      <c r="C3" s="5"/>
      <c r="D3" s="5"/>
      <c r="E3" s="31"/>
      <c r="F3" s="3" t="s">
        <v>6</v>
      </c>
      <c r="G3" s="33" t="s">
        <v>7</v>
      </c>
      <c r="H3" s="33"/>
      <c r="I3" s="33"/>
    </row>
    <row r="4" ht="14.25" spans="1:9">
      <c r="A4" s="6" t="s">
        <v>8</v>
      </c>
      <c r="B4" s="7"/>
      <c r="C4" s="7"/>
      <c r="D4" s="8" t="s">
        <v>9</v>
      </c>
      <c r="E4" s="8" t="s">
        <v>10</v>
      </c>
      <c r="F4" s="8" t="s">
        <v>11</v>
      </c>
      <c r="G4" s="8" t="s">
        <v>12</v>
      </c>
      <c r="H4" s="8" t="s">
        <v>13</v>
      </c>
      <c r="I4" s="8" t="s">
        <v>14</v>
      </c>
    </row>
    <row r="5" ht="14.25" spans="1:9">
      <c r="A5" s="9"/>
      <c r="B5" s="8" t="s">
        <v>15</v>
      </c>
      <c r="C5" s="8"/>
      <c r="D5" s="10">
        <v>1300000</v>
      </c>
      <c r="E5" s="10">
        <f>SUM(E6:E8)</f>
        <v>1300000</v>
      </c>
      <c r="F5" s="10">
        <f>SUM(F6:F8)</f>
        <v>1299993.96</v>
      </c>
      <c r="G5" s="34">
        <v>10</v>
      </c>
      <c r="H5" s="35">
        <f>IF(AND(E5=0,F5=0),1,IF(E5=0,0,ROUND(F5/E5,2)))</f>
        <v>1</v>
      </c>
      <c r="I5" s="45">
        <f>ROUND(H5*G5,2)</f>
        <v>10</v>
      </c>
    </row>
    <row r="6" ht="14.25" spans="1:9">
      <c r="A6" s="9"/>
      <c r="B6" s="11" t="s">
        <v>16</v>
      </c>
      <c r="C6" s="12"/>
      <c r="D6" s="10">
        <v>1300000</v>
      </c>
      <c r="E6" s="36">
        <v>1300000</v>
      </c>
      <c r="F6" s="36">
        <v>1299993.96</v>
      </c>
      <c r="G6" s="37" t="s">
        <v>17</v>
      </c>
      <c r="H6" s="35">
        <f t="shared" ref="H6:H8" si="0">IF(AND(E6=0,F6=0),1,IF(E6=0,0,ROUND(F6/E6,2)))</f>
        <v>1</v>
      </c>
      <c r="I6" s="37" t="s">
        <v>17</v>
      </c>
    </row>
    <row r="7" ht="14.25" spans="1:9">
      <c r="A7" s="9"/>
      <c r="B7" s="11" t="s">
        <v>18</v>
      </c>
      <c r="C7" s="12"/>
      <c r="D7" s="10">
        <v>0</v>
      </c>
      <c r="E7" s="36">
        <v>0</v>
      </c>
      <c r="F7" s="36">
        <v>0</v>
      </c>
      <c r="G7" s="37" t="s">
        <v>17</v>
      </c>
      <c r="H7" s="10">
        <v>0</v>
      </c>
      <c r="I7" s="37" t="s">
        <v>17</v>
      </c>
    </row>
    <row r="8" ht="14.25" spans="1:9">
      <c r="A8" s="13"/>
      <c r="B8" s="14" t="s">
        <v>19</v>
      </c>
      <c r="C8" s="14"/>
      <c r="D8" s="10">
        <f>D5-D6-D7</f>
        <v>0</v>
      </c>
      <c r="E8" s="36">
        <v>0</v>
      </c>
      <c r="F8" s="36">
        <v>0</v>
      </c>
      <c r="G8" s="37" t="s">
        <v>17</v>
      </c>
      <c r="H8" s="10">
        <f>H5-H6-H7</f>
        <v>0</v>
      </c>
      <c r="I8" s="37" t="s">
        <v>17</v>
      </c>
    </row>
    <row r="9" ht="14.25" spans="1:9">
      <c r="A9" s="15" t="s">
        <v>20</v>
      </c>
      <c r="B9" s="16" t="s">
        <v>21</v>
      </c>
      <c r="C9" s="17"/>
      <c r="D9" s="17"/>
      <c r="E9" s="38"/>
      <c r="F9" s="3" t="s">
        <v>22</v>
      </c>
      <c r="G9" s="3"/>
      <c r="H9" s="3"/>
      <c r="I9" s="3"/>
    </row>
    <row r="10" ht="52.5" customHeight="true" spans="1:9">
      <c r="A10" s="15"/>
      <c r="B10" s="18" t="s">
        <v>23</v>
      </c>
      <c r="C10" s="19"/>
      <c r="D10" s="19"/>
      <c r="E10" s="39"/>
      <c r="F10" s="40" t="s">
        <v>24</v>
      </c>
      <c r="G10" s="40"/>
      <c r="H10" s="40"/>
      <c r="I10" s="40"/>
    </row>
    <row r="11" s="1" customFormat="true" ht="20.25" customHeight="true" spans="1:9">
      <c r="A11" s="15" t="s">
        <v>25</v>
      </c>
      <c r="B11" s="20" t="s">
        <v>26</v>
      </c>
      <c r="C11" s="20" t="s">
        <v>27</v>
      </c>
      <c r="D11" s="8" t="s">
        <v>28</v>
      </c>
      <c r="E11" s="8" t="s">
        <v>29</v>
      </c>
      <c r="F11" s="8" t="s">
        <v>30</v>
      </c>
      <c r="G11" s="8" t="s">
        <v>31</v>
      </c>
      <c r="H11" s="8" t="s">
        <v>32</v>
      </c>
      <c r="I11" s="8" t="s">
        <v>33</v>
      </c>
    </row>
    <row r="12" s="1" customFormat="true" ht="42" customHeight="true" spans="1:9">
      <c r="A12" s="15"/>
      <c r="B12" s="21" t="s">
        <v>34</v>
      </c>
      <c r="C12" s="22" t="s">
        <v>35</v>
      </c>
      <c r="D12" s="23" t="s">
        <v>36</v>
      </c>
      <c r="E12" s="41" t="s">
        <v>37</v>
      </c>
      <c r="F12" s="42" t="s">
        <v>37</v>
      </c>
      <c r="G12" s="43">
        <v>10</v>
      </c>
      <c r="H12" s="43">
        <v>10</v>
      </c>
      <c r="I12" s="42"/>
    </row>
    <row r="13" s="1" customFormat="true" ht="28" customHeight="true" spans="1:9">
      <c r="A13" s="15"/>
      <c r="B13" s="21"/>
      <c r="C13" s="24"/>
      <c r="D13" s="23" t="s">
        <v>38</v>
      </c>
      <c r="E13" s="41" t="s">
        <v>37</v>
      </c>
      <c r="F13" s="42" t="s">
        <v>37</v>
      </c>
      <c r="G13" s="43">
        <v>10</v>
      </c>
      <c r="H13" s="43">
        <v>10</v>
      </c>
      <c r="I13" s="42"/>
    </row>
    <row r="14" s="1" customFormat="true" ht="35" customHeight="true" spans="1:9">
      <c r="A14" s="15"/>
      <c r="B14" s="21" t="s">
        <v>34</v>
      </c>
      <c r="C14" s="25" t="s">
        <v>39</v>
      </c>
      <c r="D14" s="23" t="s">
        <v>40</v>
      </c>
      <c r="E14" s="41" t="s">
        <v>37</v>
      </c>
      <c r="F14" s="42" t="s">
        <v>37</v>
      </c>
      <c r="G14" s="43">
        <v>10</v>
      </c>
      <c r="H14" s="43">
        <v>10</v>
      </c>
      <c r="I14" s="42"/>
    </row>
    <row r="15" s="1" customFormat="true" ht="31" customHeight="true" spans="1:9">
      <c r="A15" s="15"/>
      <c r="B15" s="21" t="s">
        <v>34</v>
      </c>
      <c r="C15" s="25" t="s">
        <v>41</v>
      </c>
      <c r="D15" s="23" t="s">
        <v>42</v>
      </c>
      <c r="E15" s="41" t="s">
        <v>43</v>
      </c>
      <c r="F15" s="42" t="s">
        <v>43</v>
      </c>
      <c r="G15" s="43">
        <v>10</v>
      </c>
      <c r="H15" s="43">
        <v>10</v>
      </c>
      <c r="I15" s="42"/>
    </row>
    <row r="16" s="1" customFormat="true" ht="19.5" customHeight="true" spans="1:9">
      <c r="A16" s="15"/>
      <c r="B16" s="21" t="s">
        <v>34</v>
      </c>
      <c r="C16" s="25" t="s">
        <v>44</v>
      </c>
      <c r="D16" s="23" t="s">
        <v>45</v>
      </c>
      <c r="E16" s="41" t="s">
        <v>46</v>
      </c>
      <c r="F16" s="42" t="s">
        <v>37</v>
      </c>
      <c r="G16" s="43">
        <v>10</v>
      </c>
      <c r="H16" s="43">
        <v>10</v>
      </c>
      <c r="I16" s="42"/>
    </row>
    <row r="17" s="1" customFormat="true" ht="19.5" customHeight="true" spans="1:9">
      <c r="A17" s="15"/>
      <c r="B17" s="21" t="s">
        <v>47</v>
      </c>
      <c r="C17" s="25" t="s">
        <v>48</v>
      </c>
      <c r="D17" s="23" t="s">
        <v>49</v>
      </c>
      <c r="E17" s="41" t="s">
        <v>49</v>
      </c>
      <c r="F17" s="42" t="s">
        <v>49</v>
      </c>
      <c r="G17" s="43">
        <v>0</v>
      </c>
      <c r="H17" s="43">
        <v>0</v>
      </c>
      <c r="I17" s="42"/>
    </row>
    <row r="18" s="1" customFormat="true" ht="38" customHeight="true" spans="1:9">
      <c r="A18" s="15"/>
      <c r="B18" s="21" t="s">
        <v>47</v>
      </c>
      <c r="C18" s="25" t="s">
        <v>50</v>
      </c>
      <c r="D18" s="23" t="s">
        <v>51</v>
      </c>
      <c r="E18" s="41" t="s">
        <v>52</v>
      </c>
      <c r="F18" s="42" t="s">
        <v>52</v>
      </c>
      <c r="G18" s="43">
        <v>20</v>
      </c>
      <c r="H18" s="43">
        <v>20</v>
      </c>
      <c r="I18" s="42"/>
    </row>
    <row r="19" s="1" customFormat="true" ht="19.5" customHeight="true" spans="1:9">
      <c r="A19" s="15"/>
      <c r="B19" s="21" t="s">
        <v>47</v>
      </c>
      <c r="C19" s="25" t="s">
        <v>53</v>
      </c>
      <c r="D19" s="23" t="s">
        <v>49</v>
      </c>
      <c r="E19" s="41" t="s">
        <v>49</v>
      </c>
      <c r="F19" s="42" t="s">
        <v>49</v>
      </c>
      <c r="G19" s="43">
        <v>0</v>
      </c>
      <c r="H19" s="43">
        <v>0</v>
      </c>
      <c r="I19" s="42"/>
    </row>
    <row r="20" s="1" customFormat="true" ht="32" customHeight="true" spans="1:9">
      <c r="A20" s="15"/>
      <c r="B20" s="21" t="s">
        <v>47</v>
      </c>
      <c r="C20" s="25" t="s">
        <v>54</v>
      </c>
      <c r="D20" s="23" t="s">
        <v>55</v>
      </c>
      <c r="E20" s="41" t="s">
        <v>56</v>
      </c>
      <c r="F20" s="42" t="s">
        <v>56</v>
      </c>
      <c r="G20" s="43">
        <v>20</v>
      </c>
      <c r="H20" s="43">
        <v>20</v>
      </c>
      <c r="I20" s="42"/>
    </row>
    <row r="21" s="1" customFormat="true" ht="16.5" customHeight="true" spans="1:9">
      <c r="A21" s="8"/>
      <c r="B21" s="26" t="s">
        <v>57</v>
      </c>
      <c r="C21" s="27"/>
      <c r="D21" s="27"/>
      <c r="E21" s="27"/>
      <c r="F21" s="44"/>
      <c r="G21" s="32">
        <f ca="1">G5+SUM(INDIRECT("G12:G"&amp;ROW()-1))</f>
        <v>100</v>
      </c>
      <c r="H21" s="32">
        <f ca="1">I5+SUM(INDIRECT("H12:H"&amp;ROW()-1))</f>
        <v>100</v>
      </c>
      <c r="I21" s="32" t="s">
        <v>17</v>
      </c>
    </row>
    <row r="22" ht="14.25" customHeight="true" spans="1:9">
      <c r="A22" s="28" t="s">
        <v>58</v>
      </c>
      <c r="B22" s="28"/>
      <c r="C22" s="28"/>
      <c r="D22" s="28"/>
      <c r="E22" s="28"/>
      <c r="F22" s="28"/>
      <c r="G22" s="28"/>
      <c r="H22" s="28"/>
      <c r="I22" s="28"/>
    </row>
    <row r="23" ht="14.25" customHeight="true" spans="1:9">
      <c r="A23" s="29"/>
      <c r="B23" s="29"/>
      <c r="C23" s="29"/>
      <c r="D23" s="29"/>
      <c r="E23" s="29"/>
      <c r="F23" s="29"/>
      <c r="G23" s="29"/>
      <c r="H23" s="29"/>
      <c r="I23" s="29"/>
    </row>
    <row r="24" ht="14.25" customHeight="true" spans="1:9">
      <c r="A24" s="29"/>
      <c r="B24" s="29"/>
      <c r="C24" s="29"/>
      <c r="D24" s="29"/>
      <c r="E24" s="29"/>
      <c r="F24" s="29"/>
      <c r="G24" s="29"/>
      <c r="H24" s="29"/>
      <c r="I24" s="29"/>
    </row>
    <row r="25" ht="14.25" customHeight="true" spans="1:9">
      <c r="A25" s="29"/>
      <c r="B25" s="29"/>
      <c r="C25" s="29"/>
      <c r="D25" s="29"/>
      <c r="E25" s="29"/>
      <c r="F25" s="29"/>
      <c r="G25" s="29"/>
      <c r="H25" s="29"/>
      <c r="I25" s="29"/>
    </row>
    <row r="26" ht="14.25" customHeight="true" spans="1:9">
      <c r="A26" s="29"/>
      <c r="B26" s="29"/>
      <c r="C26" s="29"/>
      <c r="D26" s="29"/>
      <c r="E26" s="29"/>
      <c r="F26" s="29"/>
      <c r="G26" s="29"/>
      <c r="H26" s="29"/>
      <c r="I26" s="29"/>
    </row>
    <row r="27" ht="14.25" customHeight="true" spans="2:9">
      <c r="B27" s="30"/>
      <c r="C27" s="30"/>
      <c r="D27" s="30"/>
      <c r="E27" s="30"/>
      <c r="F27" s="30"/>
      <c r="G27" s="30"/>
      <c r="H27" s="30"/>
      <c r="I27" s="30"/>
    </row>
    <row r="28" ht="14.25" customHeight="true" spans="2:9">
      <c r="B28" s="30"/>
      <c r="C28" s="30"/>
      <c r="D28" s="30"/>
      <c r="E28" s="30"/>
      <c r="F28" s="30"/>
      <c r="G28" s="30"/>
      <c r="H28" s="30"/>
      <c r="I28" s="30"/>
    </row>
    <row r="29" ht="14.25" customHeight="true" spans="2:9">
      <c r="B29" s="30"/>
      <c r="C29" s="30"/>
      <c r="D29" s="30"/>
      <c r="E29" s="30"/>
      <c r="F29" s="30"/>
      <c r="G29" s="30"/>
      <c r="H29" s="30"/>
      <c r="I29" s="30"/>
    </row>
  </sheetData>
  <mergeCells count="22">
    <mergeCell ref="A1:I1"/>
    <mergeCell ref="B2:E2"/>
    <mergeCell ref="G2:I2"/>
    <mergeCell ref="B3:E3"/>
    <mergeCell ref="G3:I3"/>
    <mergeCell ref="B4:C4"/>
    <mergeCell ref="B5:C5"/>
    <mergeCell ref="B6:C6"/>
    <mergeCell ref="B7:C7"/>
    <mergeCell ref="B8:C8"/>
    <mergeCell ref="B9:E9"/>
    <mergeCell ref="F9:I9"/>
    <mergeCell ref="B10:E10"/>
    <mergeCell ref="F10:I10"/>
    <mergeCell ref="B21:F21"/>
    <mergeCell ref="A4:A8"/>
    <mergeCell ref="A9:A10"/>
    <mergeCell ref="A11:A20"/>
    <mergeCell ref="B12:B16"/>
    <mergeCell ref="B17:B20"/>
    <mergeCell ref="C12:C13"/>
    <mergeCell ref="A22:I26"/>
  </mergeCells>
  <printOptions horizontalCentered="true" verticalCentered="true"/>
  <pageMargins left="0" right="0" top="0.751388888888889" bottom="0.751388888888889" header="0.298611111111111" footer="0.298611111111111"/>
  <pageSetup paperSize="9" scale="85"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lcy</cp:lastModifiedBy>
  <dcterms:created xsi:type="dcterms:W3CDTF">2015-06-08T18:19:00Z</dcterms:created>
  <dcterms:modified xsi:type="dcterms:W3CDTF">2022-05-11T09:36:13Z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2052-11.8.2.10458</vt:lpwstr>
  </property>
</Properties>
</file>