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<sst xmlns="http://schemas.openxmlformats.org/spreadsheetml/2006/main" count="82" uniqueCount="59">
  <si>
    <t>项目支出绩效自评表</t>
  </si>
  <si>
    <t>项目名称</t>
  </si>
  <si>
    <t>机构编制管理工作</t>
  </si>
  <si>
    <t>项目金额</t>
  </si>
  <si>
    <t>主管部门</t>
  </si>
  <si>
    <t>0901005</t>
  </si>
  <si>
    <t>实施单位</t>
  </si>
  <si>
    <t>中共深圳市龙华区委组织部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</si>
  <si>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</si>
  <si>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</si>
  <si>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</si>
  <si>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</si>
  <si>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</si>
  <si>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</si>
  <si>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</si>
  <si>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</si>
  <si>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</si>
  <si>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</si>
  <si>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</si>
  <si>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</si>
  <si>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</si>
  <si>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</si>
  <si>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</si>
  <si>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完成机构编制相关工作进行调研、参加相关培训；完成1次全区机关事业单位中文域名注册和续费工作。</t>
  </si>
  <si>
    <t>通过多种形式对全区有关单位进行机构编制工作调研；按时完成全区机关事业单位中文域名注册和续费工作，规范我区机关事业单位网上名称管理，确保我区机关事业单位中文域名系统正常运作。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</si>
  <si>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</si>
  <si>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</si>
  <si>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</si>
  <si>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</si>
  <si>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</si>
  <si>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</si>
  <si>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</si>
  <si>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</si>
  <si>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</si>
  <si>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</si>
  <si>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</si>
  <si>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龙华区机关事业单位中文域名注册和续费工作</t>
  </si>
  <si>
    <t>全部完成</t>
  </si>
  <si>
    <t>100%</t>
  </si>
  <si>
    <t>质量指标</t>
  </si>
  <si>
    <t>合格率</t>
  </si>
  <si>
    <t>时效指标</t>
  </si>
  <si>
    <t>机关事业单位中文域名续费按时完成</t>
  </si>
  <si>
    <t>按时完成</t>
  </si>
  <si>
    <t>成本指标</t>
  </si>
  <si>
    <t>项目支出执行率</t>
  </si>
  <si>
    <t>95%以上</t>
  </si>
  <si>
    <t>效益指标
（40分）</t>
  </si>
  <si>
    <t>经济效益指标</t>
  </si>
  <si>
    <t>不适用</t>
  </si>
  <si>
    <t>社会效益指标</t>
  </si>
  <si>
    <t>机关事业单位中文域名正常运行</t>
  </si>
  <si>
    <t>达到良好程度</t>
  </si>
  <si>
    <t>生态效益指标</t>
  </si>
  <si>
    <t>满意度指标</t>
  </si>
  <si>
    <t>单位投诉次数</t>
  </si>
  <si>
    <t>≤2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</si>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</sst>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177" formatCode="0.00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2" borderId="14" applyNumberFormat="0" applyFon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4" fillId="14" borderId="12" applyNumberFormat="0" applyAlignment="0" applyProtection="0">
      <alignment vertical="center"/>
    </xf>
    <xf numFmtId="0" fontId="10" fillId="14" borderId="10" applyNumberFormat="0" applyAlignment="0" applyProtection="0">
      <alignment vertical="center"/>
    </xf>
    <xf numFmtId="0" fontId="20" fillId="26" borderId="15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</cellStyleXfs>
  <cellXfs count="3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177" fontId="2" fillId="3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/>
    <xf numFmtId="0" fontId="2" fillId="0" borderId="2" xfId="0" applyFont="1" applyBorder="1"/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vertical="top"/>
    </xf>
    <xf numFmtId="177" fontId="2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8"/>
  <sheetViews>
    <sheetView tabSelected="1" zoomScale="115" zoomScaleNormal="115" workbookViewId="0">
      <selection activeCell="J10" sqref="J10"/>
    </sheetView>
  </sheetViews>
  <sheetFormatPr defaultColWidth="9" defaultRowHeight="14.25"/>
  <cols>
    <col min="2" max="2" width="11.3083333333333" customWidth="1"/>
    <col min="3" max="3" width="12.6666666666667" customWidth="1"/>
    <col min="4" max="4" width="17.0583333333333" customWidth="1"/>
    <col min="5" max="6" width="12.625" customWidth="1"/>
    <col min="7" max="8" width="6.625" customWidth="1"/>
    <col min="9" max="9" width="14.775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1" customHeight="1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300000</v>
      </c>
      <c r="H2" s="6"/>
      <c r="I2" s="6"/>
    </row>
    <row r="3" ht="21" customHeight="1" spans="1:9">
      <c r="A3" s="2" t="s">
        <v>4</v>
      </c>
      <c r="B3" s="3" t="s">
        <v>5</v>
      </c>
      <c r="C3" s="4"/>
      <c r="D3" s="4"/>
      <c r="E3" s="5"/>
      <c r="F3" s="2" t="s">
        <v>6</v>
      </c>
      <c r="G3" s="6" t="s">
        <v>7</v>
      </c>
      <c r="H3" s="6"/>
      <c r="I3" s="6"/>
    </row>
    <row r="4" ht="21" customHeight="1" spans="1:9">
      <c r="A4" s="7" t="s">
        <v>8</v>
      </c>
      <c r="B4" s="8"/>
      <c r="C4" s="8"/>
      <c r="D4" s="9" t="s">
        <v>9</v>
      </c>
      <c r="E4" s="9" t="s">
        <v>10</v>
      </c>
      <c r="F4" s="9" t="s">
        <v>11</v>
      </c>
      <c r="G4" s="9" t="s">
        <v>12</v>
      </c>
      <c r="H4" s="9" t="s">
        <v>13</v>
      </c>
      <c r="I4" s="9" t="s">
        <v>14</v>
      </c>
    </row>
    <row r="5" ht="21" customHeight="1" spans="1:9">
      <c r="A5" s="10"/>
      <c r="B5" s="9" t="s">
        <v>15</v>
      </c>
      <c r="C5" s="9"/>
      <c r="D5" s="11">
        <v>100000</v>
      </c>
      <c r="E5" s="11">
        <f>SUM(E6:E8)</f>
        <v>100000</v>
      </c>
      <c r="F5" s="11">
        <f>SUM(F6:F8)</f>
        <v>96917.4</v>
      </c>
      <c r="G5" s="12">
        <v>10</v>
      </c>
      <c r="H5" s="11">
        <f>IF(AND(E5=0,F5=0),1,IF(E5=0,0,ROUND(F5/E5,2)))</f>
        <v>0.97</v>
      </c>
      <c r="I5" s="38">
        <f>ROUND(H5*G5,2)</f>
        <v>9.7</v>
      </c>
    </row>
    <row r="6" ht="21" customHeight="1" spans="1:9">
      <c r="A6" s="10"/>
      <c r="B6" s="13" t="s">
        <v>16</v>
      </c>
      <c r="C6" s="14"/>
      <c r="D6" s="11">
        <v>100000</v>
      </c>
      <c r="E6" s="15">
        <v>100000</v>
      </c>
      <c r="F6" s="15">
        <v>96917.4</v>
      </c>
      <c r="G6" s="16" t="s">
        <v>17</v>
      </c>
      <c r="H6" s="11">
        <f t="shared" ref="H6:H8" si="0">IF(AND(E6=0,F6=0),1,IF(E6=0,0,ROUND(F6/E6,2)))</f>
        <v>0.97</v>
      </c>
      <c r="I6" s="16" t="s">
        <v>17</v>
      </c>
    </row>
    <row r="7" ht="21" customHeight="1" spans="1:9">
      <c r="A7" s="10"/>
      <c r="B7" s="13" t="s">
        <v>18</v>
      </c>
      <c r="C7" s="14"/>
      <c r="D7" s="11">
        <v>0</v>
      </c>
      <c r="E7" s="15">
        <v>0</v>
      </c>
      <c r="F7" s="15">
        <v>0</v>
      </c>
      <c r="G7" s="16" t="s">
        <v>17</v>
      </c>
      <c r="H7" s="11">
        <f t="shared" si="0"/>
        <v>1</v>
      </c>
      <c r="I7" s="16" t="s">
        <v>17</v>
      </c>
    </row>
    <row r="8" ht="21" customHeight="1" spans="1:9">
      <c r="A8" s="17"/>
      <c r="B8" s="18" t="s">
        <v>19</v>
      </c>
      <c r="C8" s="18"/>
      <c r="D8" s="11">
        <f>D5-D6-D7</f>
        <v>0</v>
      </c>
      <c r="E8" s="15">
        <v>0</v>
      </c>
      <c r="F8" s="15">
        <v>0</v>
      </c>
      <c r="G8" s="16" t="s">
        <v>17</v>
      </c>
      <c r="H8" s="11">
        <f t="shared" si="0"/>
        <v>1</v>
      </c>
      <c r="I8" s="16" t="s">
        <v>17</v>
      </c>
    </row>
    <row r="9" ht="21" customHeight="1" spans="1:9">
      <c r="A9" s="19" t="s">
        <v>20</v>
      </c>
      <c r="B9" s="20" t="s">
        <v>21</v>
      </c>
      <c r="C9" s="21"/>
      <c r="D9" s="21"/>
      <c r="E9" s="22"/>
      <c r="F9" s="2" t="s">
        <v>22</v>
      </c>
      <c r="G9" s="2"/>
      <c r="H9" s="2"/>
      <c r="I9" s="2"/>
    </row>
    <row r="10" ht="89" customHeight="1" spans="1:9">
      <c r="A10" s="19"/>
      <c r="B10" s="23" t="s">
        <v>23</v>
      </c>
      <c r="C10" s="24"/>
      <c r="D10" s="24"/>
      <c r="E10" s="25"/>
      <c r="F10" s="26" t="s">
        <v>24</v>
      </c>
      <c r="G10" s="26"/>
      <c r="H10" s="26"/>
      <c r="I10" s="26"/>
    </row>
    <row r="11" ht="46" customHeight="1" spans="1:9">
      <c r="A11" s="19" t="s">
        <v>25</v>
      </c>
      <c r="B11" s="7" t="s">
        <v>26</v>
      </c>
      <c r="C11" s="7" t="s">
        <v>27</v>
      </c>
      <c r="D11" s="19" t="s">
        <v>28</v>
      </c>
      <c r="E11" s="19" t="s">
        <v>29</v>
      </c>
      <c r="F11" s="19" t="s">
        <v>30</v>
      </c>
      <c r="G11" s="19" t="s">
        <v>31</v>
      </c>
      <c r="H11" s="19" t="s">
        <v>32</v>
      </c>
      <c r="I11" s="19" t="s">
        <v>33</v>
      </c>
    </row>
    <row r="12" ht="54" customHeight="1" spans="1:9">
      <c r="A12" s="27"/>
      <c r="B12" s="28" t="s">
        <v>34</v>
      </c>
      <c r="C12" s="29" t="s">
        <v>35</v>
      </c>
      <c r="D12" s="30" t="s">
        <v>36</v>
      </c>
      <c r="E12" s="30" t="s">
        <v>37</v>
      </c>
      <c r="F12" s="31" t="s">
        <v>38</v>
      </c>
      <c r="G12" s="32">
        <v>15</v>
      </c>
      <c r="H12" s="32">
        <v>15</v>
      </c>
      <c r="I12" s="26"/>
    </row>
    <row r="13" ht="54" customHeight="1" spans="1:9">
      <c r="A13" s="27"/>
      <c r="B13" s="28" t="s">
        <v>34</v>
      </c>
      <c r="C13" s="29" t="s">
        <v>39</v>
      </c>
      <c r="D13" s="30" t="s">
        <v>40</v>
      </c>
      <c r="E13" s="30" t="s">
        <v>38</v>
      </c>
      <c r="F13" s="31" t="s">
        <v>38</v>
      </c>
      <c r="G13" s="32">
        <v>15</v>
      </c>
      <c r="H13" s="32">
        <v>15</v>
      </c>
      <c r="I13" s="26"/>
    </row>
    <row r="14" ht="54" customHeight="1" spans="1:9">
      <c r="A14" s="27"/>
      <c r="B14" s="28" t="s">
        <v>34</v>
      </c>
      <c r="C14" s="29" t="s">
        <v>41</v>
      </c>
      <c r="D14" s="30" t="s">
        <v>42</v>
      </c>
      <c r="E14" s="30" t="s">
        <v>43</v>
      </c>
      <c r="F14" s="31" t="s">
        <v>38</v>
      </c>
      <c r="G14" s="32">
        <v>10</v>
      </c>
      <c r="H14" s="32">
        <v>10</v>
      </c>
      <c r="I14" s="26"/>
    </row>
    <row r="15" ht="54" customHeight="1" spans="1:9">
      <c r="A15" s="27"/>
      <c r="B15" s="28" t="s">
        <v>34</v>
      </c>
      <c r="C15" s="29" t="s">
        <v>44</v>
      </c>
      <c r="D15" s="30" t="s">
        <v>45</v>
      </c>
      <c r="E15" s="30" t="s">
        <v>46</v>
      </c>
      <c r="F15" s="31" t="s">
        <v>38</v>
      </c>
      <c r="G15" s="32">
        <v>10</v>
      </c>
      <c r="H15" s="32">
        <v>10</v>
      </c>
      <c r="I15" s="26"/>
    </row>
    <row r="16" ht="54" customHeight="1" spans="1:9">
      <c r="A16" s="27"/>
      <c r="B16" s="28" t="s">
        <v>47</v>
      </c>
      <c r="C16" s="29" t="s">
        <v>48</v>
      </c>
      <c r="D16" s="30" t="s">
        <v>49</v>
      </c>
      <c r="E16" s="30" t="s">
        <v>49</v>
      </c>
      <c r="F16" s="31" t="s">
        <v>49</v>
      </c>
      <c r="G16" s="32">
        <v>0</v>
      </c>
      <c r="H16" s="32">
        <v>0</v>
      </c>
      <c r="I16" s="26"/>
    </row>
    <row r="17" ht="54" customHeight="1" spans="1:9">
      <c r="A17" s="27"/>
      <c r="B17" s="28" t="s">
        <v>47</v>
      </c>
      <c r="C17" s="29" t="s">
        <v>50</v>
      </c>
      <c r="D17" s="30" t="s">
        <v>51</v>
      </c>
      <c r="E17" s="30" t="s">
        <v>52</v>
      </c>
      <c r="F17" s="31" t="s">
        <v>38</v>
      </c>
      <c r="G17" s="32">
        <v>30</v>
      </c>
      <c r="H17" s="32">
        <v>30</v>
      </c>
      <c r="I17" s="26"/>
    </row>
    <row r="18" ht="55" customHeight="1" spans="1:9">
      <c r="A18" s="27"/>
      <c r="B18" s="28" t="s">
        <v>47</v>
      </c>
      <c r="C18" s="29" t="s">
        <v>53</v>
      </c>
      <c r="D18" s="30" t="s">
        <v>49</v>
      </c>
      <c r="E18" s="30" t="s">
        <v>49</v>
      </c>
      <c r="F18" s="31" t="s">
        <v>49</v>
      </c>
      <c r="G18" s="32">
        <v>0</v>
      </c>
      <c r="H18" s="32">
        <v>0</v>
      </c>
      <c r="I18" s="26"/>
    </row>
    <row r="19" ht="55" customHeight="1" spans="1:9">
      <c r="A19" s="27"/>
      <c r="B19" s="28" t="s">
        <v>47</v>
      </c>
      <c r="C19" s="29" t="s">
        <v>54</v>
      </c>
      <c r="D19" s="30" t="s">
        <v>55</v>
      </c>
      <c r="E19" s="30" t="s">
        <v>56</v>
      </c>
      <c r="F19" s="31" t="s">
        <v>38</v>
      </c>
      <c r="G19" s="32">
        <v>10</v>
      </c>
      <c r="H19" s="32">
        <v>10</v>
      </c>
      <c r="I19" s="26"/>
    </row>
    <row r="20" ht="16.5" customHeight="1" spans="1:9">
      <c r="A20" s="33"/>
      <c r="B20" s="20" t="s">
        <v>57</v>
      </c>
      <c r="C20" s="21"/>
      <c r="D20" s="21"/>
      <c r="E20" s="21"/>
      <c r="F20" s="22"/>
      <c r="G20" s="34">
        <f ca="1">G5+SUM(INDIRECT("G12:G"&amp;ROW()-1))</f>
        <v>100</v>
      </c>
      <c r="H20" s="6">
        <f ca="1">I5+SUM(INDIRECT("H12:H"&amp;ROW()-1))</f>
        <v>99.7</v>
      </c>
      <c r="I20" s="16" t="s">
        <v>17</v>
      </c>
    </row>
    <row r="21" customHeight="1" spans="1:9">
      <c r="A21" s="35" t="s">
        <v>58</v>
      </c>
      <c r="B21" s="35"/>
      <c r="C21" s="35"/>
      <c r="D21" s="35"/>
      <c r="E21" s="35"/>
      <c r="F21" s="35"/>
      <c r="G21" s="35"/>
      <c r="H21" s="35"/>
      <c r="I21" s="35"/>
    </row>
    <row r="22" customHeight="1" spans="1:9">
      <c r="A22" s="36"/>
      <c r="B22" s="36"/>
      <c r="C22" s="36"/>
      <c r="D22" s="36"/>
      <c r="E22" s="36"/>
      <c r="F22" s="36"/>
      <c r="G22" s="36"/>
      <c r="H22" s="36"/>
      <c r="I22" s="36"/>
    </row>
    <row r="23" customHeight="1" spans="1:9">
      <c r="A23" s="36"/>
      <c r="B23" s="36"/>
      <c r="C23" s="36"/>
      <c r="D23" s="36"/>
      <c r="E23" s="36"/>
      <c r="F23" s="36"/>
      <c r="G23" s="36"/>
      <c r="H23" s="36"/>
      <c r="I23" s="36"/>
    </row>
    <row r="24" customHeight="1" spans="1:9">
      <c r="A24" s="36"/>
      <c r="B24" s="36"/>
      <c r="C24" s="36"/>
      <c r="D24" s="36"/>
      <c r="E24" s="36"/>
      <c r="F24" s="36"/>
      <c r="G24" s="36"/>
      <c r="H24" s="36"/>
      <c r="I24" s="36"/>
    </row>
    <row r="25" ht="40" customHeight="1" spans="1:9">
      <c r="A25" s="36"/>
      <c r="B25" s="36"/>
      <c r="C25" s="36"/>
      <c r="D25" s="36"/>
      <c r="E25" s="36"/>
      <c r="F25" s="36"/>
      <c r="G25" s="36"/>
      <c r="H25" s="36"/>
      <c r="I25" s="36"/>
    </row>
    <row r="26" customHeight="1" spans="2:9">
      <c r="B26" s="37"/>
      <c r="C26" s="37"/>
      <c r="D26" s="37"/>
      <c r="E26" s="37"/>
      <c r="F26" s="37"/>
      <c r="G26" s="37"/>
      <c r="H26" s="37"/>
      <c r="I26" s="37"/>
    </row>
    <row r="27" customHeight="1" spans="2:9">
      <c r="B27" s="37"/>
      <c r="C27" s="37"/>
      <c r="D27" s="37"/>
      <c r="E27" s="37"/>
      <c r="F27" s="37"/>
      <c r="G27" s="37"/>
      <c r="H27" s="37"/>
      <c r="I27" s="37"/>
    </row>
    <row r="28" customHeight="1" spans="2:9">
      <c r="B28" s="37"/>
      <c r="C28" s="37"/>
      <c r="D28" s="37"/>
      <c r="E28" s="37"/>
      <c r="F28" s="37"/>
      <c r="G28" s="37"/>
      <c r="H28" s="37"/>
      <c r="I28" s="37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432638888888889" right="0.314583333333333" top="0.75" bottom="0.75" header="0.3" footer="0.3"/>
  <pageSetup paperSize="9" scale="9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李捷雄</cp:lastModifiedBy>
  <dcterms:created xsi:type="dcterms:W3CDTF">2015-06-06T18:19:00Z</dcterms:created>
  <dcterms:modified xsi:type="dcterms:W3CDTF">2022-10-27T02:30:27Z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