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<sst xmlns="http://schemas.openxmlformats.org/spreadsheetml/2006/main" count="82" uniqueCount="58">
  <si>
    <t>项目支出绩效自评表</t>
  </si>
  <si>
    <t>项目名称</t>
  </si>
  <si>
    <t>政府绩效考核专项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</si>
  <si>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</si>
  <si>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</si>
  <si>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</si>
  <si>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</si>
  <si>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</si>
  <si>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</si>
  <si>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</si>
  <si>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</si>
  <si>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</si>
  <si>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</si>
  <si>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</si>
  <si>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</si>
  <si>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</si>
  <si>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</si>
  <si>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</si>
  <si>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</si>
  <si>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</si>
  <si>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</si>
  <si>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</si>
  <si>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</si>
  <si>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根据绩效考核办法，开展年度绩效考核，用于发放年度政府绩效考核的奖励资金发放，调动和激励工作人员的工作热情，更好开展业务工作。</t>
  </si>
  <si>
    <t>根据绩效考核办法，开展年度绩效考核，完成发放年度政府绩效考核的奖励资金发放，调动和激励工作人员的工作热情，更好开展业务工作。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</si>
  <si>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</si>
  <si>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</si>
  <si>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</si>
  <si>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</si>
  <si>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</si>
  <si>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</si>
  <si>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</si>
  <si>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</si>
  <si>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</si>
  <si>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</si>
  <si>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</si>
  <si>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发放人数</t>
  </si>
  <si>
    <t>59人</t>
  </si>
  <si>
    <t>质量指标</t>
  </si>
  <si>
    <t>发放准确率</t>
  </si>
  <si>
    <t>100%</t>
  </si>
  <si>
    <t>时效指标</t>
  </si>
  <si>
    <t>发放及时性</t>
  </si>
  <si>
    <t>成本指标</t>
  </si>
  <si>
    <t>95%</t>
  </si>
  <si>
    <t>效益指标
（40分）</t>
  </si>
  <si>
    <t>经济效益
指标</t>
  </si>
  <si>
    <t>不适用</t>
  </si>
  <si>
    <t>社会效益
指标</t>
  </si>
  <si>
    <t>调动和激励工作人员的工作热情，社会公众效益得到提升。</t>
  </si>
  <si>
    <t>得到提升</t>
  </si>
  <si>
    <t>生态效益
指标</t>
  </si>
  <si>
    <t>满意度指标</t>
  </si>
  <si>
    <t>工作人员投诉次数</t>
  </si>
  <si>
    <t>小于2次。</t>
  </si>
  <si>
    <t>0次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</si>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</sst>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0" borderId="17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19" borderId="13" applyNumberFormat="0" applyAlignment="0" applyProtection="0">
      <alignment vertical="center"/>
    </xf>
    <xf numFmtId="0" fontId="21" fillId="19" borderId="11" applyNumberFormat="0" applyAlignment="0" applyProtection="0">
      <alignment vertical="center"/>
    </xf>
    <xf numFmtId="0" fontId="10" fillId="15" borderId="12" applyNumberForma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F10" sqref="F10:I10"/>
    </sheetView>
  </sheetViews>
  <sheetFormatPr defaultColWidth="9" defaultRowHeight="14.25"/>
  <cols>
    <col min="2" max="2" width="11.3083333333333" customWidth="1"/>
    <col min="3" max="3" width="11.5166666666667" customWidth="1"/>
    <col min="4" max="4" width="17.7583333333333" customWidth="1"/>
    <col min="5" max="5" width="15.5333333333333" customWidth="1"/>
    <col min="6" max="6" width="13.6666666666667" customWidth="1"/>
    <col min="7" max="7" width="6.625" customWidth="1"/>
    <col min="8" max="8" width="7.34166666666667" customWidth="1"/>
    <col min="9" max="9" width="11.4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8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19320000</v>
      </c>
      <c r="H2" s="6"/>
      <c r="I2" s="6"/>
    </row>
    <row r="3" ht="18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18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8" customHeight="1" spans="1:9">
      <c r="A5" s="10"/>
      <c r="B5" s="9" t="s">
        <v>15</v>
      </c>
      <c r="C5" s="9"/>
      <c r="D5" s="11">
        <v>6440000</v>
      </c>
      <c r="E5" s="11">
        <f>SUM(E6:E8)</f>
        <v>6440000</v>
      </c>
      <c r="F5" s="11">
        <f>SUM(F6:F8)</f>
        <v>6440000</v>
      </c>
      <c r="G5" s="12">
        <v>10</v>
      </c>
      <c r="H5" s="11">
        <f>IF(AND(E5=0,F5=0),1,IF(E5=0,0,ROUND(F5/E5,2)))</f>
        <v>1</v>
      </c>
      <c r="I5" s="42">
        <f>ROUND(H5*G5,2)</f>
        <v>10</v>
      </c>
    </row>
    <row r="6" ht="18" customHeight="1" spans="1:9">
      <c r="A6" s="10"/>
      <c r="B6" s="13" t="s">
        <v>16</v>
      </c>
      <c r="C6" s="14"/>
      <c r="D6" s="11">
        <v>6440000</v>
      </c>
      <c r="E6" s="15">
        <v>6440000</v>
      </c>
      <c r="F6" s="15">
        <v>6440000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18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18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8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7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43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1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37</v>
      </c>
      <c r="G12" s="32">
        <v>20</v>
      </c>
      <c r="H12" s="32">
        <v>20</v>
      </c>
      <c r="I12" s="26"/>
    </row>
    <row r="13" ht="31" customHeight="1" spans="1:9">
      <c r="A13" s="27"/>
      <c r="B13" s="28" t="s">
        <v>34</v>
      </c>
      <c r="C13" s="29" t="s">
        <v>38</v>
      </c>
      <c r="D13" s="30" t="s">
        <v>39</v>
      </c>
      <c r="E13" s="30" t="s">
        <v>40</v>
      </c>
      <c r="F13" s="31" t="s">
        <v>40</v>
      </c>
      <c r="G13" s="32">
        <v>15</v>
      </c>
      <c r="H13" s="32">
        <v>15</v>
      </c>
      <c r="I13" s="26"/>
    </row>
    <row r="14" ht="31" customHeight="1" spans="1:9">
      <c r="A14" s="27"/>
      <c r="B14" s="28" t="s">
        <v>34</v>
      </c>
      <c r="C14" s="29" t="s">
        <v>41</v>
      </c>
      <c r="D14" s="30" t="s">
        <v>42</v>
      </c>
      <c r="E14" s="30" t="s">
        <v>40</v>
      </c>
      <c r="F14" s="31" t="s">
        <v>40</v>
      </c>
      <c r="G14" s="32">
        <v>10</v>
      </c>
      <c r="H14" s="32">
        <v>10</v>
      </c>
      <c r="I14" s="26"/>
    </row>
    <row r="15" ht="31" customHeight="1" spans="1:9">
      <c r="A15" s="27"/>
      <c r="B15" s="28" t="s">
        <v>34</v>
      </c>
      <c r="C15" s="29" t="s">
        <v>43</v>
      </c>
      <c r="D15" s="30" t="s">
        <v>13</v>
      </c>
      <c r="E15" s="30" t="s">
        <v>44</v>
      </c>
      <c r="F15" s="31" t="s">
        <v>40</v>
      </c>
      <c r="G15" s="32">
        <v>5</v>
      </c>
      <c r="H15" s="32">
        <v>5</v>
      </c>
      <c r="I15" s="26"/>
    </row>
    <row r="16" ht="39" customHeight="1" spans="1:9">
      <c r="A16" s="27"/>
      <c r="B16" s="28" t="s">
        <v>45</v>
      </c>
      <c r="C16" s="29" t="s">
        <v>46</v>
      </c>
      <c r="D16" s="30" t="s">
        <v>47</v>
      </c>
      <c r="E16" s="30" t="s">
        <v>47</v>
      </c>
      <c r="F16" s="31" t="s">
        <v>47</v>
      </c>
      <c r="G16" s="32">
        <v>0</v>
      </c>
      <c r="H16" s="32">
        <v>0</v>
      </c>
      <c r="I16" s="26"/>
    </row>
    <row r="17" ht="72" customHeight="1" spans="1:9">
      <c r="A17" s="27"/>
      <c r="B17" s="28" t="s">
        <v>45</v>
      </c>
      <c r="C17" s="29" t="s">
        <v>48</v>
      </c>
      <c r="D17" s="30" t="s">
        <v>49</v>
      </c>
      <c r="E17" s="30" t="s">
        <v>50</v>
      </c>
      <c r="F17" s="31" t="s">
        <v>50</v>
      </c>
      <c r="G17" s="32">
        <v>20</v>
      </c>
      <c r="H17" s="32">
        <v>20</v>
      </c>
      <c r="I17" s="26"/>
    </row>
    <row r="18" ht="39" customHeight="1" spans="1:9">
      <c r="A18" s="27"/>
      <c r="B18" s="28" t="s">
        <v>45</v>
      </c>
      <c r="C18" s="29" t="s">
        <v>51</v>
      </c>
      <c r="D18" s="30" t="s">
        <v>47</v>
      </c>
      <c r="E18" s="30" t="s">
        <v>47</v>
      </c>
      <c r="F18" s="31" t="s">
        <v>47</v>
      </c>
      <c r="G18" s="32">
        <v>0</v>
      </c>
      <c r="H18" s="32">
        <v>0</v>
      </c>
      <c r="I18" s="26"/>
    </row>
    <row r="19" ht="46" customHeight="1" spans="1:9">
      <c r="A19" s="27"/>
      <c r="B19" s="28" t="s">
        <v>45</v>
      </c>
      <c r="C19" s="29" t="s">
        <v>52</v>
      </c>
      <c r="D19" s="30" t="s">
        <v>53</v>
      </c>
      <c r="E19" s="30" t="s">
        <v>54</v>
      </c>
      <c r="F19" s="31" t="s">
        <v>55</v>
      </c>
      <c r="G19" s="32">
        <v>20</v>
      </c>
      <c r="H19" s="32">
        <v>20</v>
      </c>
      <c r="I19" s="26"/>
    </row>
    <row r="20" ht="25" customHeight="1" spans="1:9">
      <c r="A20" s="33"/>
      <c r="B20" s="34" t="s">
        <v>56</v>
      </c>
      <c r="C20" s="35"/>
      <c r="D20" s="35"/>
      <c r="E20" s="35"/>
      <c r="F20" s="36"/>
      <c r="G20" s="37">
        <f ca="1">G5+SUM(INDIRECT("G12:G"&amp;ROW()-1))</f>
        <v>100</v>
      </c>
      <c r="H20" s="38">
        <f ca="1">I5+SUM(INDIRECT("H12:H"&amp;ROW()-1))</f>
        <v>100</v>
      </c>
      <c r="I20" s="38" t="s">
        <v>17</v>
      </c>
    </row>
    <row r="21" customHeight="1" spans="1:9">
      <c r="A21" s="39" t="s">
        <v>57</v>
      </c>
      <c r="B21" s="39"/>
      <c r="C21" s="39"/>
      <c r="D21" s="39"/>
      <c r="E21" s="39"/>
      <c r="F21" s="39"/>
      <c r="G21" s="39"/>
      <c r="H21" s="39"/>
      <c r="I21" s="39"/>
    </row>
    <row r="22" customHeight="1" spans="1:9">
      <c r="A22" s="40"/>
      <c r="B22" s="40"/>
      <c r="C22" s="40"/>
      <c r="D22" s="40"/>
      <c r="E22" s="40"/>
      <c r="F22" s="40"/>
      <c r="G22" s="40"/>
      <c r="H22" s="40"/>
      <c r="I22" s="40"/>
    </row>
    <row r="23" customHeight="1" spans="1:9">
      <c r="A23" s="40"/>
      <c r="B23" s="40"/>
      <c r="C23" s="40"/>
      <c r="D23" s="40"/>
      <c r="E23" s="40"/>
      <c r="F23" s="40"/>
      <c r="G23" s="40"/>
      <c r="H23" s="40"/>
      <c r="I23" s="40"/>
    </row>
    <row r="24" customHeight="1" spans="1:9">
      <c r="A24" s="40"/>
      <c r="B24" s="40"/>
      <c r="C24" s="40"/>
      <c r="D24" s="40"/>
      <c r="E24" s="40"/>
      <c r="F24" s="40"/>
      <c r="G24" s="40"/>
      <c r="H24" s="40"/>
      <c r="I24" s="40"/>
    </row>
    <row r="25" ht="50" customHeight="1" spans="1:9">
      <c r="A25" s="40"/>
      <c r="B25" s="40"/>
      <c r="C25" s="40"/>
      <c r="D25" s="40"/>
      <c r="E25" s="40"/>
      <c r="F25" s="40"/>
      <c r="G25" s="40"/>
      <c r="H25" s="40"/>
      <c r="I25" s="40"/>
    </row>
    <row r="26" customHeight="1" spans="2:9">
      <c r="B26" s="41"/>
      <c r="C26" s="41"/>
      <c r="D26" s="41"/>
      <c r="E26" s="41"/>
      <c r="F26" s="41"/>
      <c r="G26" s="41"/>
      <c r="H26" s="41"/>
      <c r="I26" s="41"/>
    </row>
    <row r="27" customHeight="1" spans="2:9">
      <c r="B27" s="41"/>
      <c r="C27" s="41"/>
      <c r="D27" s="41"/>
      <c r="E27" s="41"/>
      <c r="F27" s="41"/>
      <c r="G27" s="41"/>
      <c r="H27" s="41"/>
      <c r="I27" s="41"/>
    </row>
    <row r="28" customHeight="1" spans="2:9">
      <c r="B28" s="41"/>
      <c r="C28" s="41"/>
      <c r="D28" s="41"/>
      <c r="E28" s="41"/>
      <c r="F28" s="41"/>
      <c r="G28" s="41"/>
      <c r="H28" s="41"/>
      <c r="I28" s="4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93055555555556" right="0.156944444444444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2022-10-27T02:31:53Z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