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<sst xmlns="http://schemas.openxmlformats.org/spreadsheetml/2006/main" count="127" uniqueCount="74">
  <si>
    <t>项目支出绩效自评表</t>
  </si>
  <si>
    <t>项目名称</t>
  </si>
  <si>
    <t>两新组织党组织事务管理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</si>
  <si>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</si>
  <si>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</si>
  <si>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</si>
  <si>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</si>
  <si>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</si>
  <si>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</si>
  <si>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</si>
  <si>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</si>
  <si>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</si>
  <si>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</si>
  <si>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</si>
  <si>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</si>
  <si>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</si>
  <si>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</si>
  <si>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</si>
  <si>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</si>
  <si>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</si>
  <si>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</si>
  <si>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</si>
  <si>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</si>
  <si>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“两新书记直通车”品牌打造经费：形成企业问题诉求反映-跟进-反馈快速响应和闭环沟通机制，为企业送政策、送服务、搭平台、解难题，构建亲清型党政企关系，助推经济高质量发展；2.培训经费：两新组织党务工作人员增长专业知识、增强履职能力，提升工作水平；3.扶持经费：扶持市党建示范非公企业，将党的组织优势变成企业发展优势，带动全区非公企业党建和业务工作水平整体提升，发挥企业党建引领、示范辐射作用；4.区非公经济组织党委党组织班子成员补贴：落实班子成员履职补贴、持证补贴，保障党组织班子成员基本待遇，激发工作积极性，提高工作热情，进一步提升支部组织力；5.龙华区基层党组织智慧管理服务平台建设管理经费：加强党组织、党员、党务工作者管理服务，提升基层党建工作信息化智能化水平；6.汇隆党群服务中心设计装修经费：提升我区两新党建阵地保障水平，进一步密切联系服务群众、凝聚党心人心；7.区两新组织党工委活动资料及物料经费：增强两新组织党务工作人员党建基本知识，加大党内激励关怀力度。</t>
  </si>
  <si>
    <t>已完成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</si>
  <si>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</si>
  <si>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</si>
  <si>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</si>
  <si>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</si>
  <si>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</si>
  <si>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</si>
  <si>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</si>
  <si>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</si>
  <si>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</si>
  <si>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</si>
  <si>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</si>
  <si>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“两新书记直通车”系列活动</t>
  </si>
  <si>
    <t>8-10场</t>
  </si>
  <si>
    <t>8</t>
  </si>
  <si>
    <t>企业成长直通培训人员数量</t>
  </si>
  <si>
    <t>50人</t>
  </si>
  <si>
    <t>两新组织党支部书记培训人员数量</t>
  </si>
  <si>
    <t>850人</t>
  </si>
  <si>
    <t>市党建示范非公企业数量</t>
  </si>
  <si>
    <t>11家</t>
  </si>
  <si>
    <t>党组织班子成员履职补贴人员数量</t>
  </si>
  <si>
    <t>109人</t>
  </si>
  <si>
    <t>党组织班子成员持证补贴人员数量</t>
  </si>
  <si>
    <t>81人</t>
  </si>
  <si>
    <t>质量指标</t>
  </si>
  <si>
    <t>培训人员参与率</t>
  </si>
  <si>
    <t>90%</t>
  </si>
  <si>
    <t>补贴金额准确率</t>
  </si>
  <si>
    <t>100%</t>
  </si>
  <si>
    <t>扶持经费利用率</t>
  </si>
  <si>
    <t>时效指标</t>
  </si>
  <si>
    <t>补贴发放及时性</t>
  </si>
  <si>
    <t>培训完成及时性</t>
  </si>
  <si>
    <t>成本指标</t>
  </si>
  <si>
    <t>项目支出执行率</t>
  </si>
  <si>
    <t>95%</t>
  </si>
  <si>
    <t>效益指标
（40分）</t>
  </si>
  <si>
    <t>经济效益指标</t>
  </si>
  <si>
    <t>不适用</t>
  </si>
  <si>
    <t>社会效益指标</t>
  </si>
  <si>
    <t>党建引领企业发展、园区治理水平提升</t>
  </si>
  <si>
    <t>达到良好程度</t>
  </si>
  <si>
    <t>良好</t>
  </si>
  <si>
    <t>团结凝聚职工群众</t>
  </si>
  <si>
    <t>生态效益指标</t>
  </si>
  <si>
    <t>满意度指标</t>
  </si>
  <si>
    <t>培训对象满意度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</si>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</sst>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5" fillId="22" borderId="14" applyNumberFormat="0" applyAlignment="0" applyProtection="0">
      <alignment vertical="center"/>
    </xf>
    <xf numFmtId="0" fontId="22" fillId="22" borderId="10" applyNumberFormat="0" applyAlignment="0" applyProtection="0">
      <alignment vertical="center"/>
    </xf>
    <xf numFmtId="0" fontId="18" fillId="28" borderId="16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view="pageBreakPreview" zoomScaleNormal="115" workbookViewId="0">
      <selection activeCell="G8" sqref="G8"/>
    </sheetView>
  </sheetViews>
  <sheetFormatPr defaultColWidth="9" defaultRowHeight="14.25"/>
  <cols>
    <col min="1" max="1" width="12.6083333333333" customWidth="1"/>
    <col min="2" max="2" width="12.625" customWidth="1"/>
    <col min="3" max="3" width="15.625" customWidth="1"/>
    <col min="4" max="4" width="34.0916666666667" customWidth="1"/>
    <col min="5" max="5" width="29.875" customWidth="1"/>
    <col min="6" max="6" width="12.625" customWidth="1"/>
    <col min="7" max="7" width="7.75" customWidth="1"/>
    <col min="8" max="8" width="8.375" customWidth="1"/>
    <col min="9" max="9" width="12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31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12720000</v>
      </c>
      <c r="H2" s="6"/>
      <c r="I2" s="6"/>
    </row>
    <row r="3" ht="31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31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31" customHeight="1" spans="1:9">
      <c r="A5" s="10"/>
      <c r="B5" s="9" t="s">
        <v>15</v>
      </c>
      <c r="C5" s="9"/>
      <c r="D5" s="11">
        <v>4240000</v>
      </c>
      <c r="E5" s="11">
        <f>SUM(E6:E8)</f>
        <v>4240000</v>
      </c>
      <c r="F5" s="11">
        <f>SUM(F6:F8)</f>
        <v>4238255.32</v>
      </c>
      <c r="G5" s="12">
        <v>10</v>
      </c>
      <c r="H5" s="11">
        <f>IF(AND(E5=0,F5=0),1,IF(E5=0,0,ROUND(F5/E5,2)))</f>
        <v>1</v>
      </c>
      <c r="I5" s="45">
        <f>ROUND(H5*G5,2)</f>
        <v>10</v>
      </c>
    </row>
    <row r="6" ht="31" customHeight="1" spans="1:9">
      <c r="A6" s="10"/>
      <c r="B6" s="13" t="s">
        <v>16</v>
      </c>
      <c r="C6" s="14"/>
      <c r="D6" s="11">
        <v>4240000</v>
      </c>
      <c r="E6" s="15">
        <v>4240000</v>
      </c>
      <c r="F6" s="15">
        <v>4238255.32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31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31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31" customHeight="1" spans="1:9">
      <c r="A9" s="19" t="s">
        <v>20</v>
      </c>
      <c r="B9" s="20" t="s">
        <v>21</v>
      </c>
      <c r="C9" s="21"/>
      <c r="D9" s="21"/>
      <c r="E9" s="22"/>
      <c r="F9" s="9" t="s">
        <v>22</v>
      </c>
      <c r="G9" s="9"/>
      <c r="H9" s="9"/>
      <c r="I9" s="9"/>
    </row>
    <row r="10" ht="192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49" customHeight="1" spans="1:9">
      <c r="A11" s="19" t="s">
        <v>25</v>
      </c>
      <c r="B11" s="27" t="s">
        <v>26</v>
      </c>
      <c r="C11" s="27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19" t="s">
        <v>33</v>
      </c>
    </row>
    <row r="12" ht="25" customHeight="1" spans="1:9">
      <c r="A12" s="28"/>
      <c r="B12" s="29" t="s">
        <v>34</v>
      </c>
      <c r="C12" s="30" t="s">
        <v>35</v>
      </c>
      <c r="D12" s="31" t="s">
        <v>36</v>
      </c>
      <c r="E12" s="31" t="s">
        <v>37</v>
      </c>
      <c r="F12" s="32" t="s">
        <v>38</v>
      </c>
      <c r="G12" s="33">
        <v>5</v>
      </c>
      <c r="H12" s="33">
        <v>5</v>
      </c>
      <c r="I12" s="46"/>
    </row>
    <row r="13" ht="25" customHeight="1" spans="1:9">
      <c r="A13" s="28"/>
      <c r="B13" s="29" t="s">
        <v>34</v>
      </c>
      <c r="C13" s="30" t="s">
        <v>35</v>
      </c>
      <c r="D13" s="31" t="s">
        <v>39</v>
      </c>
      <c r="E13" s="31" t="s">
        <v>40</v>
      </c>
      <c r="F13" s="32" t="s">
        <v>40</v>
      </c>
      <c r="G13" s="33">
        <v>5</v>
      </c>
      <c r="H13" s="33">
        <v>5</v>
      </c>
      <c r="I13" s="46"/>
    </row>
    <row r="14" ht="25" customHeight="1" spans="1:9">
      <c r="A14" s="28"/>
      <c r="B14" s="29" t="s">
        <v>34</v>
      </c>
      <c r="C14" s="30" t="s">
        <v>35</v>
      </c>
      <c r="D14" s="31" t="s">
        <v>41</v>
      </c>
      <c r="E14" s="31" t="s">
        <v>42</v>
      </c>
      <c r="F14" s="32" t="s">
        <v>42</v>
      </c>
      <c r="G14" s="33">
        <v>5</v>
      </c>
      <c r="H14" s="33">
        <v>5</v>
      </c>
      <c r="I14" s="46"/>
    </row>
    <row r="15" ht="25" customHeight="1" spans="1:9">
      <c r="A15" s="28"/>
      <c r="B15" s="29" t="s">
        <v>34</v>
      </c>
      <c r="C15" s="30" t="s">
        <v>35</v>
      </c>
      <c r="D15" s="31" t="s">
        <v>43</v>
      </c>
      <c r="E15" s="31" t="s">
        <v>44</v>
      </c>
      <c r="F15" s="32" t="s">
        <v>44</v>
      </c>
      <c r="G15" s="33">
        <v>5</v>
      </c>
      <c r="H15" s="33">
        <v>5</v>
      </c>
      <c r="I15" s="46"/>
    </row>
    <row r="16" ht="25" customHeight="1" spans="1:9">
      <c r="A16" s="28"/>
      <c r="B16" s="29" t="s">
        <v>34</v>
      </c>
      <c r="C16" s="30" t="s">
        <v>35</v>
      </c>
      <c r="D16" s="31" t="s">
        <v>45</v>
      </c>
      <c r="E16" s="31" t="s">
        <v>46</v>
      </c>
      <c r="F16" s="32" t="s">
        <v>46</v>
      </c>
      <c r="G16" s="33">
        <v>5</v>
      </c>
      <c r="H16" s="33">
        <v>5</v>
      </c>
      <c r="I16" s="46"/>
    </row>
    <row r="17" ht="25" customHeight="1" spans="1:9">
      <c r="A17" s="28"/>
      <c r="B17" s="29" t="s">
        <v>34</v>
      </c>
      <c r="C17" s="30" t="s">
        <v>35</v>
      </c>
      <c r="D17" s="31" t="s">
        <v>47</v>
      </c>
      <c r="E17" s="31" t="s">
        <v>48</v>
      </c>
      <c r="F17" s="32" t="s">
        <v>48</v>
      </c>
      <c r="G17" s="33">
        <v>5</v>
      </c>
      <c r="H17" s="33">
        <v>5</v>
      </c>
      <c r="I17" s="46"/>
    </row>
    <row r="18" ht="25" customHeight="1" spans="1:9">
      <c r="A18" s="28"/>
      <c r="B18" s="29" t="s">
        <v>34</v>
      </c>
      <c r="C18" s="30" t="s">
        <v>49</v>
      </c>
      <c r="D18" s="31" t="s">
        <v>50</v>
      </c>
      <c r="E18" s="31" t="s">
        <v>51</v>
      </c>
      <c r="F18" s="32" t="s">
        <v>51</v>
      </c>
      <c r="G18" s="33">
        <v>2.5</v>
      </c>
      <c r="H18" s="33">
        <v>2.5</v>
      </c>
      <c r="I18" s="46"/>
    </row>
    <row r="19" ht="25" customHeight="1" spans="1:9">
      <c r="A19" s="28"/>
      <c r="B19" s="29" t="s">
        <v>34</v>
      </c>
      <c r="C19" s="30" t="s">
        <v>49</v>
      </c>
      <c r="D19" s="31" t="s">
        <v>52</v>
      </c>
      <c r="E19" s="31" t="s">
        <v>53</v>
      </c>
      <c r="F19" s="32" t="s">
        <v>53</v>
      </c>
      <c r="G19" s="33">
        <v>2.5</v>
      </c>
      <c r="H19" s="33">
        <v>2.5</v>
      </c>
      <c r="I19" s="46"/>
    </row>
    <row r="20" ht="25" customHeight="1" spans="1:9">
      <c r="A20" s="28"/>
      <c r="B20" s="29" t="s">
        <v>34</v>
      </c>
      <c r="C20" s="30" t="s">
        <v>49</v>
      </c>
      <c r="D20" s="31" t="s">
        <v>54</v>
      </c>
      <c r="E20" s="31" t="s">
        <v>51</v>
      </c>
      <c r="F20" s="32" t="s">
        <v>51</v>
      </c>
      <c r="G20" s="33">
        <v>2.5</v>
      </c>
      <c r="H20" s="33">
        <v>2.5</v>
      </c>
      <c r="I20" s="46"/>
    </row>
    <row r="21" ht="25" customHeight="1" spans="1:9">
      <c r="A21" s="28"/>
      <c r="B21" s="29" t="s">
        <v>34</v>
      </c>
      <c r="C21" s="30" t="s">
        <v>55</v>
      </c>
      <c r="D21" s="31" t="s">
        <v>56</v>
      </c>
      <c r="E21" s="31" t="s">
        <v>53</v>
      </c>
      <c r="F21" s="32" t="s">
        <v>53</v>
      </c>
      <c r="G21" s="33">
        <v>5</v>
      </c>
      <c r="H21" s="33">
        <v>5</v>
      </c>
      <c r="I21" s="46"/>
    </row>
    <row r="22" ht="25" customHeight="1" spans="1:9">
      <c r="A22" s="28"/>
      <c r="B22" s="29" t="s">
        <v>34</v>
      </c>
      <c r="C22" s="30" t="s">
        <v>55</v>
      </c>
      <c r="D22" s="31" t="s">
        <v>57</v>
      </c>
      <c r="E22" s="31" t="s">
        <v>51</v>
      </c>
      <c r="F22" s="32" t="s">
        <v>51</v>
      </c>
      <c r="G22" s="33">
        <v>5</v>
      </c>
      <c r="H22" s="33">
        <v>5</v>
      </c>
      <c r="I22" s="46"/>
    </row>
    <row r="23" ht="25" customHeight="1" spans="1:9">
      <c r="A23" s="28"/>
      <c r="B23" s="29" t="s">
        <v>34</v>
      </c>
      <c r="C23" s="30" t="s">
        <v>58</v>
      </c>
      <c r="D23" s="31" t="s">
        <v>59</v>
      </c>
      <c r="E23" s="31" t="s">
        <v>60</v>
      </c>
      <c r="F23" s="34" t="s">
        <v>60</v>
      </c>
      <c r="G23" s="33">
        <v>2.5</v>
      </c>
      <c r="H23" s="33">
        <v>2.5</v>
      </c>
      <c r="I23" s="46"/>
    </row>
    <row r="24" ht="25" customHeight="1" spans="1:9">
      <c r="A24" s="28"/>
      <c r="B24" s="29" t="s">
        <v>61</v>
      </c>
      <c r="C24" s="30" t="s">
        <v>62</v>
      </c>
      <c r="D24" s="31" t="s">
        <v>63</v>
      </c>
      <c r="E24" s="31" t="s">
        <v>63</v>
      </c>
      <c r="F24" s="32" t="s">
        <v>63</v>
      </c>
      <c r="G24" s="33">
        <v>0</v>
      </c>
      <c r="H24" s="33">
        <v>0</v>
      </c>
      <c r="I24" s="46"/>
    </row>
    <row r="25" ht="25" customHeight="1" spans="1:9">
      <c r="A25" s="28"/>
      <c r="B25" s="29" t="s">
        <v>61</v>
      </c>
      <c r="C25" s="30" t="s">
        <v>64</v>
      </c>
      <c r="D25" s="31" t="s">
        <v>65</v>
      </c>
      <c r="E25" s="31" t="s">
        <v>66</v>
      </c>
      <c r="F25" s="32" t="s">
        <v>67</v>
      </c>
      <c r="G25" s="33">
        <v>17</v>
      </c>
      <c r="H25" s="33">
        <v>17</v>
      </c>
      <c r="I25" s="46"/>
    </row>
    <row r="26" ht="25" customHeight="1" spans="1:9">
      <c r="A26" s="28"/>
      <c r="B26" s="29" t="s">
        <v>61</v>
      </c>
      <c r="C26" s="30" t="s">
        <v>64</v>
      </c>
      <c r="D26" s="31" t="s">
        <v>68</v>
      </c>
      <c r="E26" s="31" t="s">
        <v>66</v>
      </c>
      <c r="F26" s="32" t="s">
        <v>67</v>
      </c>
      <c r="G26" s="33">
        <v>17</v>
      </c>
      <c r="H26" s="33">
        <v>17</v>
      </c>
      <c r="I26" s="46"/>
    </row>
    <row r="27" ht="25" customHeight="1" spans="1:9">
      <c r="A27" s="28"/>
      <c r="B27" s="29" t="s">
        <v>61</v>
      </c>
      <c r="C27" s="30" t="s">
        <v>69</v>
      </c>
      <c r="D27" s="31" t="s">
        <v>63</v>
      </c>
      <c r="E27" s="31" t="s">
        <v>63</v>
      </c>
      <c r="F27" s="32" t="s">
        <v>63</v>
      </c>
      <c r="G27" s="33">
        <v>0</v>
      </c>
      <c r="H27" s="33">
        <v>0</v>
      </c>
      <c r="I27" s="46"/>
    </row>
    <row r="28" ht="25" customHeight="1" spans="1:9">
      <c r="A28" s="28"/>
      <c r="B28" s="29" t="s">
        <v>61</v>
      </c>
      <c r="C28" s="35" t="s">
        <v>70</v>
      </c>
      <c r="D28" s="36" t="s">
        <v>71</v>
      </c>
      <c r="E28" s="36" t="s">
        <v>60</v>
      </c>
      <c r="F28" s="26" t="s">
        <v>60</v>
      </c>
      <c r="G28" s="37">
        <v>6</v>
      </c>
      <c r="H28" s="37">
        <v>6</v>
      </c>
      <c r="I28" s="47"/>
    </row>
    <row r="29" ht="25" customHeight="1" spans="1:9">
      <c r="A29" s="38"/>
      <c r="B29" s="39" t="s">
        <v>72</v>
      </c>
      <c r="C29" s="40"/>
      <c r="D29" s="40"/>
      <c r="E29" s="40"/>
      <c r="F29" s="41"/>
      <c r="G29" s="6">
        <f ca="1">G5+SUM(INDIRECT("G12:G"&amp;ROW()-1))</f>
        <v>100</v>
      </c>
      <c r="H29" s="6">
        <f ca="1">I5+SUM(INDIRECT("H12:H"&amp;ROW()-1))</f>
        <v>100</v>
      </c>
      <c r="I29" s="16" t="s">
        <v>17</v>
      </c>
    </row>
    <row r="30" customHeight="1" spans="1:9">
      <c r="A30" s="42" t="s">
        <v>73</v>
      </c>
      <c r="B30" s="42"/>
      <c r="C30" s="42"/>
      <c r="D30" s="42"/>
      <c r="E30" s="42"/>
      <c r="F30" s="42"/>
      <c r="G30" s="42"/>
      <c r="H30" s="42"/>
      <c r="I30" s="42"/>
    </row>
    <row r="31" customHeight="1" spans="1:9">
      <c r="A31" s="43"/>
      <c r="B31" s="43"/>
      <c r="C31" s="43"/>
      <c r="D31" s="43"/>
      <c r="E31" s="43"/>
      <c r="F31" s="43"/>
      <c r="G31" s="43"/>
      <c r="H31" s="43"/>
      <c r="I31" s="43"/>
    </row>
    <row r="32" customHeight="1" spans="1:9">
      <c r="A32" s="43"/>
      <c r="B32" s="43"/>
      <c r="C32" s="43"/>
      <c r="D32" s="43"/>
      <c r="E32" s="43"/>
      <c r="F32" s="43"/>
      <c r="G32" s="43"/>
      <c r="H32" s="43"/>
      <c r="I32" s="43"/>
    </row>
    <row r="33" customHeight="1" spans="1:9">
      <c r="A33" s="43"/>
      <c r="B33" s="43"/>
      <c r="C33" s="43"/>
      <c r="D33" s="43"/>
      <c r="E33" s="43"/>
      <c r="F33" s="43"/>
      <c r="G33" s="43"/>
      <c r="H33" s="43"/>
      <c r="I33" s="43"/>
    </row>
    <row r="34" ht="48" customHeight="1" spans="1:9">
      <c r="A34" s="43"/>
      <c r="B34" s="43"/>
      <c r="C34" s="43"/>
      <c r="D34" s="43"/>
      <c r="E34" s="43"/>
      <c r="F34" s="43"/>
      <c r="G34" s="43"/>
      <c r="H34" s="43"/>
      <c r="I34" s="43"/>
    </row>
    <row r="35" customHeight="1" spans="2:9">
      <c r="B35" s="44"/>
      <c r="C35" s="44"/>
      <c r="D35" s="44"/>
      <c r="E35" s="44"/>
      <c r="F35" s="44"/>
      <c r="G35" s="44"/>
      <c r="H35" s="44"/>
      <c r="I35" s="44"/>
    </row>
    <row r="36" customHeight="1" spans="2:9">
      <c r="B36" s="44"/>
      <c r="C36" s="44"/>
      <c r="D36" s="44"/>
      <c r="E36" s="44"/>
      <c r="F36" s="44"/>
      <c r="G36" s="44"/>
      <c r="H36" s="44"/>
      <c r="I36" s="44"/>
    </row>
    <row r="37" customHeight="1" spans="2:9">
      <c r="B37" s="44"/>
      <c r="C37" s="44"/>
      <c r="D37" s="44"/>
      <c r="E37" s="44"/>
      <c r="F37" s="44"/>
      <c r="G37" s="44"/>
      <c r="H37" s="44"/>
      <c r="I37" s="44"/>
    </row>
  </sheetData>
  <mergeCells count="25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9:F29"/>
    <mergeCell ref="A4:A8"/>
    <mergeCell ref="A9:A10"/>
    <mergeCell ref="A11:A28"/>
    <mergeCell ref="B12:B23"/>
    <mergeCell ref="B24:B28"/>
    <mergeCell ref="C12:C17"/>
    <mergeCell ref="C18:C20"/>
    <mergeCell ref="C21:C22"/>
    <mergeCell ref="C25:C26"/>
    <mergeCell ref="A30:I34"/>
  </mergeCells>
  <pageMargins left="0.432638888888889" right="0.118055555555556" top="0.590277777777778" bottom="0.472222222222222" header="0.298611111111111" footer="0.298611111111111"/>
  <pageSetup paperSize="9" scale="6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2015-06-09T02:19:00Z</dcterms:created>
  <dcterms:modified xsi:type="dcterms:W3CDTF">2022-10-27T02:31:02Z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