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<sst xmlns="http://schemas.openxmlformats.org/spreadsheetml/2006/main" count="109" uniqueCount="71">
  <si>
    <t>项目支出绩效自评表</t>
  </si>
  <si>
    <t>项目名称</t>
  </si>
  <si>
    <t>党员志愿活动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</si>
  <si>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</si>
  <si>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</si>
  <si>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</si>
  <si>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</si>
  <si>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</si>
  <si>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</si>
  <si>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</si>
  <si>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</si>
  <si>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</si>
  <si>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</si>
  <si>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</si>
  <si>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</si>
  <si>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</si>
  <si>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</si>
  <si>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</si>
  <si>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</si>
  <si>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</si>
  <si>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</si>
  <si>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</si>
  <si>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</si>
  <si>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1.常态化运营龙华区党员志愿者调度平台；2.打造“亮红色身份 当志愿先锋”等党员志愿服务活动品牌；3.组建“红色先锋”党课辅导志愿队、“晨曦”北站护乘志愿队、“红色正能量”护老志愿队、“童心闪闪”童书伴读志愿队等多支特色党员志愿服务队，为党员群众提供精准化、精细化服务。</t>
  </si>
  <si>
    <t>1.常态化运营龙华区党员志愿者调度平台；2.打造“党徽耀龙华  为民办实事”“党徽耀龙华 创文当先锋”“12.5志愿先锋在行动”等党员志愿服务活动品牌；3.开设交通安全党员志愿服务岗,组建先锋讲师团、“五老”垃圾分类志愿服务队等。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</si>
  <si>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</si>
  <si>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</si>
  <si>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</si>
  <si>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</si>
  <si>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</si>
  <si>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</si>
  <si>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</si>
  <si>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</si>
  <si>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</si>
  <si>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</si>
  <si>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</si>
  <si>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组织开展党员志愿服务月活动</t>
  </si>
  <si>
    <t>1场</t>
  </si>
  <si>
    <t>组织开展“亮红色身份 当志愿先锋”党员志愿服务活动</t>
  </si>
  <si>
    <t>一系列</t>
  </si>
  <si>
    <t>质量指标</t>
  </si>
  <si>
    <t>志愿服务党员参与度</t>
  </si>
  <si>
    <t>100%</t>
  </si>
  <si>
    <t>志愿活动质量达标率</t>
  </si>
  <si>
    <t>龙华区党员志愿者调度中心使用率</t>
  </si>
  <si>
    <t>90%</t>
  </si>
  <si>
    <t>时效指标</t>
  </si>
  <si>
    <t>志愿活动完成及时性</t>
  </si>
  <si>
    <t>龙华区党员志愿者调度中心推送发布及时性</t>
  </si>
  <si>
    <t>成本指标</t>
  </si>
  <si>
    <t>预算执行率</t>
  </si>
  <si>
    <t>99%以上</t>
  </si>
  <si>
    <t>99.95%</t>
  </si>
  <si>
    <t>效益指标
（40分）</t>
  </si>
  <si>
    <t>经济效益
指标</t>
  </si>
  <si>
    <t>不适用</t>
  </si>
  <si>
    <t>0</t>
  </si>
  <si>
    <t>社会效益
指标</t>
  </si>
  <si>
    <t>促进社会和谐稳定</t>
  </si>
  <si>
    <t>达到良好程度</t>
  </si>
  <si>
    <t>生态效益
指标</t>
  </si>
  <si>
    <t>倡导垃圾分类</t>
  </si>
  <si>
    <t>垃圾分类理念深入人心</t>
  </si>
  <si>
    <t>分类理念深入人心</t>
  </si>
  <si>
    <t>满意度指标</t>
  </si>
  <si>
    <t>党员满意度</t>
  </si>
  <si>
    <t>90%以上</t>
  </si>
  <si>
    <t>95%</t>
  </si>
  <si>
    <t>群众满意度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</si>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</sst>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0" fillId="28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9" fillId="6" borderId="16" applyNumberFormat="0" applyAlignment="0" applyProtection="0">
      <alignment vertical="center"/>
    </xf>
    <xf numFmtId="0" fontId="6" fillId="6" borderId="11" applyNumberFormat="0" applyAlignment="0" applyProtection="0">
      <alignment vertical="center"/>
    </xf>
    <xf numFmtId="0" fontId="16" fillId="23" borderId="14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vertical="top"/>
    </xf>
    <xf numFmtId="176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zoomScale="115" zoomScaleNormal="115" workbookViewId="0">
      <selection activeCell="I8" sqref="I8"/>
    </sheetView>
  </sheetViews>
  <sheetFormatPr defaultColWidth="9" defaultRowHeight="14.25"/>
  <cols>
    <col min="2" max="2" width="10.0583333333333" customWidth="1"/>
    <col min="3" max="3" width="11.8" customWidth="1"/>
    <col min="4" max="4" width="18.2166666666667" customWidth="1"/>
    <col min="5" max="5" width="14.6583333333333" customWidth="1"/>
    <col min="6" max="6" width="12.625" customWidth="1"/>
    <col min="7" max="8" width="6.625" customWidth="1"/>
    <col min="9" max="9" width="17.258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2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2100000</v>
      </c>
      <c r="H2" s="6"/>
      <c r="I2" s="6"/>
    </row>
    <row r="3" ht="22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2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2" customHeight="1" spans="1:9">
      <c r="A5" s="10"/>
      <c r="B5" s="9" t="s">
        <v>15</v>
      </c>
      <c r="C5" s="9"/>
      <c r="D5" s="11">
        <v>700000</v>
      </c>
      <c r="E5" s="11">
        <f>SUM(E6:E8)</f>
        <v>700000</v>
      </c>
      <c r="F5" s="11">
        <f>SUM(F6:F8)</f>
        <v>699646</v>
      </c>
      <c r="G5" s="12">
        <v>10</v>
      </c>
      <c r="H5" s="11">
        <f>IF(AND(E5=0,F5=0),1,IF(E5=0,0,ROUND(F5/E5,2)))</f>
        <v>1</v>
      </c>
      <c r="I5" s="41">
        <f>ROUND(H5*G5,2)</f>
        <v>10</v>
      </c>
    </row>
    <row r="6" ht="22" customHeight="1" spans="1:9">
      <c r="A6" s="10"/>
      <c r="B6" s="13" t="s">
        <v>16</v>
      </c>
      <c r="C6" s="14"/>
      <c r="D6" s="11">
        <v>700000</v>
      </c>
      <c r="E6" s="15">
        <v>700000</v>
      </c>
      <c r="F6" s="15">
        <v>699646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2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2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2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103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6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8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37</v>
      </c>
      <c r="G12" s="32">
        <v>10</v>
      </c>
      <c r="H12" s="32">
        <v>10</v>
      </c>
      <c r="I12" s="26"/>
    </row>
    <row r="13" ht="60" customHeight="1" spans="1:9">
      <c r="A13" s="27"/>
      <c r="B13" s="28" t="s">
        <v>34</v>
      </c>
      <c r="C13" s="29" t="s">
        <v>35</v>
      </c>
      <c r="D13" s="30" t="s">
        <v>38</v>
      </c>
      <c r="E13" s="30" t="s">
        <v>37</v>
      </c>
      <c r="F13" s="31" t="s">
        <v>39</v>
      </c>
      <c r="G13" s="32">
        <v>10</v>
      </c>
      <c r="H13" s="32">
        <v>10</v>
      </c>
      <c r="I13" s="26"/>
    </row>
    <row r="14" ht="27" customHeight="1" spans="1:9">
      <c r="A14" s="27"/>
      <c r="B14" s="28" t="s">
        <v>34</v>
      </c>
      <c r="C14" s="29" t="s">
        <v>40</v>
      </c>
      <c r="D14" s="30" t="s">
        <v>41</v>
      </c>
      <c r="E14" s="30" t="s">
        <v>42</v>
      </c>
      <c r="F14" s="31" t="s">
        <v>42</v>
      </c>
      <c r="G14" s="32">
        <v>5</v>
      </c>
      <c r="H14" s="32">
        <v>5</v>
      </c>
      <c r="I14" s="26"/>
    </row>
    <row r="15" ht="31" customHeight="1" spans="1:9">
      <c r="A15" s="27"/>
      <c r="B15" s="28" t="s">
        <v>34</v>
      </c>
      <c r="C15" s="29" t="s">
        <v>40</v>
      </c>
      <c r="D15" s="30" t="s">
        <v>43</v>
      </c>
      <c r="E15" s="30" t="s">
        <v>42</v>
      </c>
      <c r="F15" s="31" t="s">
        <v>42</v>
      </c>
      <c r="G15" s="32">
        <v>5</v>
      </c>
      <c r="H15" s="32">
        <v>5</v>
      </c>
      <c r="I15" s="26"/>
    </row>
    <row r="16" ht="39" customHeight="1" spans="1:9">
      <c r="A16" s="27"/>
      <c r="B16" s="28" t="s">
        <v>34</v>
      </c>
      <c r="C16" s="29" t="s">
        <v>40</v>
      </c>
      <c r="D16" s="30" t="s">
        <v>44</v>
      </c>
      <c r="E16" s="30" t="s">
        <v>45</v>
      </c>
      <c r="F16" s="31" t="s">
        <v>45</v>
      </c>
      <c r="G16" s="32">
        <v>5</v>
      </c>
      <c r="H16" s="32">
        <v>5</v>
      </c>
      <c r="I16" s="26"/>
    </row>
    <row r="17" ht="31" customHeight="1" spans="1:9">
      <c r="A17" s="27"/>
      <c r="B17" s="28" t="s">
        <v>34</v>
      </c>
      <c r="C17" s="29" t="s">
        <v>46</v>
      </c>
      <c r="D17" s="30" t="s">
        <v>47</v>
      </c>
      <c r="E17" s="30" t="s">
        <v>42</v>
      </c>
      <c r="F17" s="31" t="s">
        <v>42</v>
      </c>
      <c r="G17" s="32">
        <v>5</v>
      </c>
      <c r="H17" s="32">
        <v>5</v>
      </c>
      <c r="I17" s="26"/>
    </row>
    <row r="18" ht="56" customHeight="1" spans="1:9">
      <c r="A18" s="27"/>
      <c r="B18" s="28" t="s">
        <v>34</v>
      </c>
      <c r="C18" s="29" t="s">
        <v>46</v>
      </c>
      <c r="D18" s="30" t="s">
        <v>48</v>
      </c>
      <c r="E18" s="30" t="s">
        <v>42</v>
      </c>
      <c r="F18" s="31" t="s">
        <v>42</v>
      </c>
      <c r="G18" s="32">
        <v>5</v>
      </c>
      <c r="H18" s="32">
        <v>5</v>
      </c>
      <c r="I18" s="26"/>
    </row>
    <row r="19" ht="19.5" customHeight="1" spans="1:9">
      <c r="A19" s="27"/>
      <c r="B19" s="28" t="s">
        <v>34</v>
      </c>
      <c r="C19" s="29" t="s">
        <v>49</v>
      </c>
      <c r="D19" s="30" t="s">
        <v>50</v>
      </c>
      <c r="E19" s="30" t="s">
        <v>51</v>
      </c>
      <c r="F19" s="31" t="s">
        <v>52</v>
      </c>
      <c r="G19" s="32">
        <v>5</v>
      </c>
      <c r="H19" s="32">
        <v>5</v>
      </c>
      <c r="I19" s="26"/>
    </row>
    <row r="20" ht="33" customHeight="1" spans="1:9">
      <c r="A20" s="27"/>
      <c r="B20" s="28" t="s">
        <v>53</v>
      </c>
      <c r="C20" s="29" t="s">
        <v>54</v>
      </c>
      <c r="D20" s="30" t="s">
        <v>55</v>
      </c>
      <c r="E20" s="30" t="s">
        <v>55</v>
      </c>
      <c r="F20" s="31" t="s">
        <v>55</v>
      </c>
      <c r="G20" s="31" t="s">
        <v>56</v>
      </c>
      <c r="H20" s="31" t="s">
        <v>56</v>
      </c>
      <c r="I20" s="26"/>
    </row>
    <row r="21" ht="33" customHeight="1" spans="1:9">
      <c r="A21" s="27"/>
      <c r="B21" s="28" t="s">
        <v>53</v>
      </c>
      <c r="C21" s="29" t="s">
        <v>57</v>
      </c>
      <c r="D21" s="30" t="s">
        <v>58</v>
      </c>
      <c r="E21" s="30" t="s">
        <v>59</v>
      </c>
      <c r="F21" s="31" t="s">
        <v>59</v>
      </c>
      <c r="G21" s="32">
        <v>10</v>
      </c>
      <c r="H21" s="32">
        <v>10</v>
      </c>
      <c r="I21" s="26"/>
    </row>
    <row r="22" ht="38" customHeight="1" spans="1:9">
      <c r="A22" s="27"/>
      <c r="B22" s="28" t="s">
        <v>53</v>
      </c>
      <c r="C22" s="29" t="s">
        <v>60</v>
      </c>
      <c r="D22" s="30" t="s">
        <v>61</v>
      </c>
      <c r="E22" s="30" t="s">
        <v>62</v>
      </c>
      <c r="F22" s="31" t="s">
        <v>63</v>
      </c>
      <c r="G22" s="32">
        <v>10</v>
      </c>
      <c r="H22" s="32">
        <v>10</v>
      </c>
      <c r="I22" s="26"/>
    </row>
    <row r="23" ht="24" customHeight="1" spans="1:9">
      <c r="A23" s="27"/>
      <c r="B23" s="28" t="s">
        <v>53</v>
      </c>
      <c r="C23" s="29" t="s">
        <v>64</v>
      </c>
      <c r="D23" s="30" t="s">
        <v>65</v>
      </c>
      <c r="E23" s="30" t="s">
        <v>66</v>
      </c>
      <c r="F23" s="31" t="s">
        <v>67</v>
      </c>
      <c r="G23" s="32">
        <v>10</v>
      </c>
      <c r="H23" s="32">
        <v>10</v>
      </c>
      <c r="I23" s="26"/>
    </row>
    <row r="24" ht="24" customHeight="1" spans="1:9">
      <c r="A24" s="27"/>
      <c r="B24" s="28" t="s">
        <v>53</v>
      </c>
      <c r="C24" s="29" t="s">
        <v>64</v>
      </c>
      <c r="D24" s="30" t="s">
        <v>68</v>
      </c>
      <c r="E24" s="30" t="s">
        <v>66</v>
      </c>
      <c r="F24" s="31" t="s">
        <v>67</v>
      </c>
      <c r="G24" s="32">
        <v>10</v>
      </c>
      <c r="H24" s="32">
        <v>10</v>
      </c>
      <c r="I24" s="26"/>
    </row>
    <row r="25" ht="20" customHeight="1" spans="1:9">
      <c r="A25" s="27"/>
      <c r="B25" s="33" t="s">
        <v>69</v>
      </c>
      <c r="C25" s="34"/>
      <c r="D25" s="34"/>
      <c r="E25" s="34"/>
      <c r="F25" s="35"/>
      <c r="G25" s="36">
        <f ca="1">G5+SUM(INDIRECT("G12:G"&amp;ROW()-1))</f>
        <v>100</v>
      </c>
      <c r="H25" s="37">
        <f ca="1">I5+SUM(INDIRECT("H12:H"&amp;ROW()-1))</f>
        <v>100</v>
      </c>
      <c r="I25" s="37" t="s">
        <v>17</v>
      </c>
    </row>
    <row r="26" customHeight="1" spans="1:9">
      <c r="A26" s="38" t="s">
        <v>70</v>
      </c>
      <c r="B26" s="38"/>
      <c r="C26" s="38"/>
      <c r="D26" s="38"/>
      <c r="E26" s="38"/>
      <c r="F26" s="38"/>
      <c r="G26" s="38"/>
      <c r="H26" s="38"/>
      <c r="I26" s="38"/>
    </row>
    <row r="27" customHeight="1" spans="1:9">
      <c r="A27" s="39"/>
      <c r="B27" s="39"/>
      <c r="C27" s="39"/>
      <c r="D27" s="39"/>
      <c r="E27" s="39"/>
      <c r="F27" s="39"/>
      <c r="G27" s="39"/>
      <c r="H27" s="39"/>
      <c r="I27" s="39"/>
    </row>
    <row r="28" customHeight="1" spans="1:9">
      <c r="A28" s="39"/>
      <c r="B28" s="39"/>
      <c r="C28" s="39"/>
      <c r="D28" s="39"/>
      <c r="E28" s="39"/>
      <c r="F28" s="39"/>
      <c r="G28" s="39"/>
      <c r="H28" s="39"/>
      <c r="I28" s="39"/>
    </row>
    <row r="29" customHeight="1" spans="1:9">
      <c r="A29" s="39"/>
      <c r="B29" s="39"/>
      <c r="C29" s="39"/>
      <c r="D29" s="39"/>
      <c r="E29" s="39"/>
      <c r="F29" s="39"/>
      <c r="G29" s="39"/>
      <c r="H29" s="39"/>
      <c r="I29" s="39"/>
    </row>
    <row r="30" ht="33" customHeight="1" spans="1:9">
      <c r="A30" s="39"/>
      <c r="B30" s="39"/>
      <c r="C30" s="39"/>
      <c r="D30" s="39"/>
      <c r="E30" s="39"/>
      <c r="F30" s="39"/>
      <c r="G30" s="39"/>
      <c r="H30" s="39"/>
      <c r="I30" s="39"/>
    </row>
    <row r="31" customHeight="1" spans="2:9">
      <c r="B31" s="40"/>
      <c r="C31" s="40"/>
      <c r="D31" s="40"/>
      <c r="E31" s="40"/>
      <c r="F31" s="40"/>
      <c r="G31" s="40"/>
      <c r="H31" s="40"/>
      <c r="I31" s="40"/>
    </row>
    <row r="32" customHeight="1" spans="2:9">
      <c r="B32" s="40"/>
      <c r="C32" s="40"/>
      <c r="D32" s="40"/>
      <c r="E32" s="40"/>
      <c r="F32" s="40"/>
      <c r="G32" s="40"/>
      <c r="H32" s="40"/>
      <c r="I32" s="40"/>
    </row>
    <row r="33" customHeight="1" spans="2:9">
      <c r="B33" s="40"/>
      <c r="C33" s="40"/>
      <c r="D33" s="40"/>
      <c r="E33" s="40"/>
      <c r="F33" s="40"/>
      <c r="G33" s="40"/>
      <c r="H33" s="40"/>
      <c r="I33" s="40"/>
    </row>
  </sheetData>
  <mergeCells count="25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5:F25"/>
    <mergeCell ref="A4:A8"/>
    <mergeCell ref="A9:A10"/>
    <mergeCell ref="A11:A24"/>
    <mergeCell ref="B12:B19"/>
    <mergeCell ref="B20:B24"/>
    <mergeCell ref="C12:C13"/>
    <mergeCell ref="C14:C16"/>
    <mergeCell ref="C17:C18"/>
    <mergeCell ref="C23:C24"/>
    <mergeCell ref="A26:I30"/>
  </mergeCells>
  <pageMargins left="0.196527777777778" right="0.196527777777778" top="0.236111111111111" bottom="0.236111111111111" header="0.298611111111111" footer="0.0784722222222222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2015-06-08T02:19:00Z</dcterms:created>
  <dcterms:modified xsi:type="dcterms:W3CDTF">2022-10-27T02:32:33Z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