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2024年度" sheetId="2" r:id="rId1"/>
  </sheets>
  <definedNames>
    <definedName name="_xlnm._FilterDatabase" localSheetId="0" hidden="1">'2024年度'!$A$3:$I$235</definedName>
    <definedName name="_xlnm.Print_Titles" localSheetId="0">'2024年度'!$3:$3</definedName>
    <definedName name="_xlnm.Print_Area" localSheetId="0">'2024年度'!$A$1:$I$235</definedName>
  </definedNames>
  <calcPr calcId="144525"/>
</workbook>
</file>

<file path=xl/sharedStrings.xml><?xml version="1.0" encoding="utf-8"?>
<sst xmlns="http://schemas.openxmlformats.org/spreadsheetml/2006/main" count="1402" uniqueCount="403">
  <si>
    <t>附件1</t>
  </si>
  <si>
    <t>龙华区2024年度建设工程招标计划表</t>
  </si>
  <si>
    <t>序号</t>
  </si>
  <si>
    <t>项目类型</t>
  </si>
  <si>
    <t>招标人</t>
  </si>
  <si>
    <t>工程名称</t>
  </si>
  <si>
    <t>招标估价（万元）</t>
  </si>
  <si>
    <t>项目拟发包内容</t>
  </si>
  <si>
    <t>拟采用的招标方式</t>
  </si>
  <si>
    <t>招标时间</t>
  </si>
  <si>
    <t>备注</t>
  </si>
  <si>
    <t>施工</t>
  </si>
  <si>
    <t>龙华街道办事处</t>
  </si>
  <si>
    <t>新业更新单元周边配套道路新建工程-清业路施工</t>
  </si>
  <si>
    <t>包括道路、岩土、交通、给排水、电气、燃气、迁改、拆除、交通疏解及水土保持等。</t>
  </si>
  <si>
    <t>公开招标</t>
  </si>
  <si>
    <t>第一季度</t>
  </si>
  <si>
    <t>新业更新单元周边配套道路新建工程-新业路施工</t>
  </si>
  <si>
    <t>龙华街道下油松村E区和龙苑新村一区城中村供用电安全应急整治工程-下油松村E区（施工）</t>
  </si>
  <si>
    <t>包括新建电缆通道，敷设电力电缆，新建电力井等</t>
  </si>
  <si>
    <t>龙华街道下油松村E区和龙苑新村一区城中村供用电安全应急整治工程-龙苑新村一区（施工）</t>
  </si>
  <si>
    <t>区水务局</t>
  </si>
  <si>
    <t>黎光综合水质净化工程（施工）</t>
  </si>
  <si>
    <t>开展黎光综合水质净化工程施工服务</t>
  </si>
  <si>
    <t>樟坑径河碧道建设工程(施工）</t>
  </si>
  <si>
    <t>开展樟坑径河碧道建设工程施工服务</t>
  </si>
  <si>
    <t>第三季度</t>
  </si>
  <si>
    <t>大浪河碧道建设工程（时尚小镇段）(施工）</t>
  </si>
  <si>
    <t>开展大浪河碧道建设工程（时尚小镇段）施工服务</t>
  </si>
  <si>
    <t>坂田河碧道建设项目（施工）</t>
  </si>
  <si>
    <t>开展坂田河碧道建设项目施工服务</t>
  </si>
  <si>
    <t>民悦公园（碧道）建设工程（施工）</t>
  </si>
  <si>
    <t>开展民悦公园（碧道）建设工程施工服务</t>
  </si>
  <si>
    <t>龙华区居民小区二次供水设施提标改造工程（2024年）（施工）</t>
  </si>
  <si>
    <t>开展龙华区居民小区二次供水设施提标改造工程（2024年）施工服务</t>
  </si>
  <si>
    <t>龙华区优质饮用水入户工程（2024年）（施工）</t>
  </si>
  <si>
    <t>开展龙华区优质饮用水入户工程（2024年）施工服务</t>
  </si>
  <si>
    <t>区建筑工务署</t>
  </si>
  <si>
    <t>区中医院项目智能化工程</t>
  </si>
  <si>
    <t>智能化工程</t>
  </si>
  <si>
    <t>龙华区实验学校至善校区新建工程（施工）</t>
  </si>
  <si>
    <t>施工总承包</t>
  </si>
  <si>
    <t>龙华新城核心地区20-02-02地块规划学校施工总承包</t>
  </si>
  <si>
    <t>新华中学新教学楼建设工程（施工）</t>
  </si>
  <si>
    <t>龙华大道段（桂香路-观光路）新建电缆沟工程</t>
  </si>
  <si>
    <t>建设内容包括：新建电缆沟，通信管线迁改，交通疏解及道路破复等。</t>
  </si>
  <si>
    <t>观澜樟坑径片区 09-10-02 地块场平工程</t>
  </si>
  <si>
    <t>施工总承包，建设内容包括土方工程、岩土工程、道路工程、排水工程、交通疏解工程、水土保持工程等。</t>
  </si>
  <si>
    <t>观湖音乐厅声学装饰工程项目（施工）</t>
  </si>
  <si>
    <t>建设内容包括音乐厅内观众厅及舞台区声学装饰（含观众厅座椅）、音乐厅配套功能用房精装修、音乐厅配置舞台声光电系统相关设备等。</t>
  </si>
  <si>
    <t>建大学校及配套道路</t>
  </si>
  <si>
    <t>区图书馆、群艺馆、大剧院智能化工程</t>
  </si>
  <si>
    <t>区图书馆、群艺馆、大剧院精装修工程（大剧院部分）</t>
  </si>
  <si>
    <t>精装修工程</t>
  </si>
  <si>
    <t>区图书馆、群艺馆、大剧院精装修工程（图书馆、群艺馆部分）</t>
  </si>
  <si>
    <t>精装修工程（含室内标识）</t>
  </si>
  <si>
    <t>区图书馆、群艺馆、大剧院图书立体书库及分拣系统工程</t>
  </si>
  <si>
    <t>立体书库及分拣系统</t>
  </si>
  <si>
    <t>区图书馆、群艺馆、大剧院园林景观</t>
  </si>
  <si>
    <t>园林景观工程</t>
  </si>
  <si>
    <t>龙华文化艺术中心升级改造</t>
  </si>
  <si>
    <t>深高北扩建校区配套道路新建工程（EPC）</t>
  </si>
  <si>
    <t>设计、材料设备采购、施工等为完成本项目需要的所有工作内容</t>
  </si>
  <si>
    <t>民悦南路（景龙南路-大洋西街）</t>
  </si>
  <si>
    <t>施工招标，建设内容包括道路工程、交通工程、给排水工程、电气工程、燃气工程、绿化工程等</t>
  </si>
  <si>
    <t>民悦北路（简上路-向荣路）</t>
  </si>
  <si>
    <t>星火创新器械产业园区场平工程</t>
  </si>
  <si>
    <t>土石方开挖及管线工程等。</t>
  </si>
  <si>
    <t>下横朗十路（下横朗十路-布龙路）</t>
  </si>
  <si>
    <t>建设内容包含了道路工程、给排水工程、照明工程、交通工程、绿化工程、挡土墙工程、管线迁改及水土保持工程等。</t>
  </si>
  <si>
    <t>下横朗八路（华旺路-华新西二路）</t>
  </si>
  <si>
    <t>建设内容包括道路工程、桥梁工程、给排水工程、电力工程、通信工程、照明工程、燃气工程、交通工程、绿化工程、电力迁改工程及水土保持工程等。</t>
  </si>
  <si>
    <t>龙华交警大队大浪中队营房建设项目（施工）</t>
  </si>
  <si>
    <t>建设内容包含土石方工程、基坑及边坡支护、基础工程、建筑结构工程、室内装饰装修工程、安装工程、室外及景观工程、水土保持工程等，具体以招标内容为准。</t>
  </si>
  <si>
    <t>第二季度</t>
  </si>
  <si>
    <t>龙华交警大队观澜中队营房建设项目（施工）</t>
  </si>
  <si>
    <t>清华社区党群服务中心</t>
  </si>
  <si>
    <t>樟坑径社区党群服务中心</t>
  </si>
  <si>
    <t>观澜黎光小学（EPC）</t>
  </si>
  <si>
    <t>可研、设计、材料设备采购、施工等为完成本项目需要的所有工作内容</t>
  </si>
  <si>
    <t>福城冠彰电器厂城市更新单元规划学校（EPC）</t>
  </si>
  <si>
    <t>牛湖老村城市更新单元规划学校（施工）</t>
  </si>
  <si>
    <t>福悦路北侧规划公园及地下停车场项目（EPC）</t>
  </si>
  <si>
    <t>可研编制、方案设计、初步设计和施工图设计、施工总承包等</t>
  </si>
  <si>
    <t>区档案馆精装修及智能化工程</t>
  </si>
  <si>
    <t>精装修及智能化工程</t>
  </si>
  <si>
    <t>烟桥路（碧澜路-大和路）工程</t>
  </si>
  <si>
    <t>新华医院配套道路（新区大道-长顺路）工程</t>
  </si>
  <si>
    <t>翠幽路（军竹路-观澜大道）军竹路及新竹街新建工程（施工）</t>
  </si>
  <si>
    <t>龙华二线拓展区满园街（新区大道-梅龙大道）及春续街新建道路工程</t>
  </si>
  <si>
    <t>深圳北站商务中心区留仙大道中段跨街连廊LX-02工程、深圳北站商务中心区留仙大道西段跨街连廊LX-03工程</t>
  </si>
  <si>
    <t>施工招标</t>
  </si>
  <si>
    <t>第四季度</t>
  </si>
  <si>
    <t>观湖街道松元厦大布头片区更新单元规划学校（施工）</t>
  </si>
  <si>
    <t>上塘消防站</t>
  </si>
  <si>
    <t>福城街道办事处</t>
  </si>
  <si>
    <t>福城街道大水坑大三村城中村居民专用变压器过载安全隐患治理工程及金富苑小区居民专用变压器过载安全隐患治理工程</t>
  </si>
  <si>
    <t>电力施工招标</t>
  </si>
  <si>
    <t>华池小区城中村供用电安全应急整治工程</t>
  </si>
  <si>
    <t xml:space="preserve">福城街道茜坑老村城中村供用电安全应急整治工程 </t>
  </si>
  <si>
    <t>荣辉路华远路及玉翠路新建工程</t>
  </si>
  <si>
    <t>道路工程施工招标</t>
  </si>
  <si>
    <t>富荣路（狮径路-塘光路）道路工程</t>
  </si>
  <si>
    <t>浪祥路（石清大道—保障房出入口）新建道路工程</t>
  </si>
  <si>
    <t>福城街道公检法大楼临时道路工程</t>
  </si>
  <si>
    <t>法田路（田茜路-龙澜大道）工程</t>
  </si>
  <si>
    <t>梅观创新产业走廊福城产业地块配套道路工程</t>
  </si>
  <si>
    <t>福花路（龙澜大道-观兴西路）及富荣路（福花路-新塘路）新建工程</t>
  </si>
  <si>
    <t>福山路及福山支路新建工程</t>
  </si>
  <si>
    <t>观湖街道办事处</t>
  </si>
  <si>
    <t>观湖街道锦鲤一村城中村供用电安全应急整治工程</t>
  </si>
  <si>
    <t>主要包括新建配电房、管沟，和中压低压电缆敷设，道路恢复。</t>
  </si>
  <si>
    <t>深圳市龙华建设发展有限公司</t>
  </si>
  <si>
    <t>福城南产业片区12-16等宗地项目施工总承包（二标段）</t>
  </si>
  <si>
    <t>包含但不限于宗地的土石方、基坑支护、桩基础、道路及其地下管线迁改、主体工程，BIM，室内精装修（不含可售住宅）、室外园林、泛光照明、燃气、有线电视及网络、电力、交通标识等施工，以及设备采购、竣工图编制、保险购买等内容。</t>
  </si>
  <si>
    <t>观湖北产业片区03-07宗地项目三标段（施工)</t>
  </si>
  <si>
    <t>观湖北产业片区03-07宗地项目四标段（施工)</t>
  </si>
  <si>
    <t>福城南产业片区12-16等宗地项目施工总承包（四标段）</t>
  </si>
  <si>
    <t>福城南产业片区12-16等宗地项目施工总承包（五标段）</t>
  </si>
  <si>
    <t>福城南产业片区12-16等宗地项目施工总承包（六标段）</t>
  </si>
  <si>
    <t>清湖工业园城市更新项目一期（01-04）施工总承包</t>
  </si>
  <si>
    <t>龙华区国际会展中心施工总承包</t>
  </si>
  <si>
    <t>深圳市龙华排水有限公司</t>
  </si>
  <si>
    <t>非政府投资建筑小区存量管网首次进场项目二期（福城观澜片区）（施工）</t>
  </si>
  <si>
    <t>待定</t>
  </si>
  <si>
    <t>对小区存量管网开展检测清疏、并对错接乱排、存在功能性隐患的管道进行修复。</t>
  </si>
  <si>
    <t>龙华区观湖街道排水设施维抢修工程（2024-2026）</t>
  </si>
  <si>
    <t>龙华区观湖街道的管网隐患整治、管网完善整治、道路检查井盖及雨水蓖子修复等项目</t>
  </si>
  <si>
    <t>龙华区龙华街道排水设施维抢修工程（2024-2026）</t>
  </si>
  <si>
    <t>龙华区龙华街道的管网隐患整治、管网完善整治、道路检查井盖及雨水蓖子修复等项目</t>
  </si>
  <si>
    <t>龙华区民治街道排水设施维抢修工程（2024-2026）</t>
  </si>
  <si>
    <t>龙华区民治街道的管网隐患整治、管网完善整治、道路检查井盖及雨水蓖子修复等项目</t>
  </si>
  <si>
    <t>龙华区大浪街道排水设施维抢修工程（2024-2026）</t>
  </si>
  <si>
    <t>龙华区大浪街道的管网隐患整治、管网完善整治、道路检查井盖及雨水蓖子修复等项目</t>
  </si>
  <si>
    <t>龙华区福城街道排水设施维抢修工程（2024-2026）</t>
  </si>
  <si>
    <t>龙华区福城街道的管网隐患整治、管网完善整治、道路检查井盖及雨水蓖子修复等项目</t>
  </si>
  <si>
    <t>龙华区观澜街道排水设施维抢修工程（2024-2026）</t>
  </si>
  <si>
    <t>龙华区观澜街道的管网隐患整治、管网完善整治、道路检查井盖及雨水蓖子修复等项目</t>
  </si>
  <si>
    <t>区城管和综合执法局</t>
  </si>
  <si>
    <t>锦鲤天桥</t>
  </si>
  <si>
    <t>建设内容包括：园建工程、安装工程、水电工程等。</t>
  </si>
  <si>
    <t>地铁停车场运用库周边市容整治工程</t>
  </si>
  <si>
    <t>建设内容包括：绿化工程、园建工程、安装工程。</t>
  </si>
  <si>
    <t>大学城绿道（龙华段）建设项目</t>
  </si>
  <si>
    <t>建设内容包括：绿道工程、景观节点工程、绿化工程、边坡支护工程、配套建筑工程等。</t>
  </si>
  <si>
    <t>大浪犁头山郊野运动公园建设工程</t>
  </si>
  <si>
    <t>建设内容包括：管理建筑、游憩建筑和服务建筑、园路及铺装绿地、生态廊桥。</t>
  </si>
  <si>
    <t>红山文化公园</t>
  </si>
  <si>
    <t>新区大道</t>
  </si>
  <si>
    <t>建设内容包括：绿化工程、园建工程、水电工程等。</t>
  </si>
  <si>
    <t>深圳市龙华投资控股（集团）有限公司</t>
  </si>
  <si>
    <t>未来人才大厦项目弱电智能化工程</t>
  </si>
  <si>
    <t>含弱电智能化管线，设备，模块的供货、安装、调试及售后服务等</t>
  </si>
  <si>
    <t>未来人才大厦项目室内精装修工程</t>
  </si>
  <si>
    <t>含地下室、宿舍、研发楼、商业及公共配套等部分的精装修</t>
  </si>
  <si>
    <t>大浪石凹第二工业区项目施工总承包工程</t>
  </si>
  <si>
    <t>含土建，安装，精装修，智能化，暖通、消防等工程</t>
  </si>
  <si>
    <t>和平工业园城市更新项目施工总承包工程</t>
  </si>
  <si>
    <t>地下室、人防、地上主体结构、装饰装修、安装、幕墙（如有）智能化、燃气及专项等工程，不含地基及基础、电梯工程。</t>
  </si>
  <si>
    <t>鑫岭楼项目地基及基础工程</t>
  </si>
  <si>
    <t>土石方、基坑支护、桩基础等。</t>
  </si>
  <si>
    <t>鑫岭楼项目施工总承包工程</t>
  </si>
  <si>
    <t>区教育局</t>
  </si>
  <si>
    <t>高峰学校整体提升工程项目</t>
  </si>
  <si>
    <t>包括施工总承包</t>
  </si>
  <si>
    <t>大浪街道办事处</t>
  </si>
  <si>
    <t>英泰工业中心城市更新单元配套道路二期新建 工程</t>
  </si>
  <si>
    <t>英泰工业中心城市更新单元02-01地块配套道路（浪口四路、河东路）工程</t>
  </si>
  <si>
    <t>观澜街道办事处</t>
  </si>
  <si>
    <t>观澜中心地区西片06-03地块场平工程</t>
  </si>
  <si>
    <t>场地平整工作涉及场地清理、土石方开挖弃置、边坡工程、管线迁改及水土保持等内容。</t>
  </si>
  <si>
    <t>观澜街道君子布张屋村（张一、张二）城中村供用电安全应急整治工程</t>
  </si>
  <si>
    <t>对城中村进行供用电安全专项整治，主要建设内容为电力埋管工程、电力电缆敷设工程以及电力设备安装工程。</t>
  </si>
  <si>
    <t>观澜街道综合性文化服务中心改造工程</t>
  </si>
  <si>
    <t>室内装修、水电、消防等工程</t>
  </si>
  <si>
    <t>俊观路 环园路新建工程</t>
  </si>
  <si>
    <t>道路总长约1053米，为城市支路，双向2车道，红线宽度12米；项目施工图设计内容包括道路工程、给排水工程、电力电信及照明工程、燃气工程、交通设施、水土保持等工程设计。</t>
  </si>
  <si>
    <t>桂丰路建设工程</t>
  </si>
  <si>
    <t>道路总长约331.6米,为城市支路,双向两车道,红线宽度15米；项目施工图设计内容包括道路工程、给排水工程、电力电信及照明工程、燃气工程、交通设施、电力迁改等工程设计。</t>
  </si>
  <si>
    <t>大富桂月公园垃圾转运站建设工程</t>
  </si>
  <si>
    <t>项目建设内容含建筑工程、给排水工程等</t>
  </si>
  <si>
    <t>梅创路（福花路-新丹路）道路建设工程</t>
  </si>
  <si>
    <t>道路总长约289米,为城市支路,双向两车道,红线宽度16米；项目施工内容包括道路工程、桥涵工程、给排水工程、照明工程、绿化工程等。</t>
  </si>
  <si>
    <t>区重点区域建设推进中心</t>
  </si>
  <si>
    <t>大浪时尚小镇数字时尚展厅</t>
  </si>
  <si>
    <t>主要内容:改造提升工程、布展工程、展厅智能化工程等。</t>
  </si>
  <si>
    <t>民治街道办事处</t>
  </si>
  <si>
    <t>规划路（宝山西路至民福路）道路工程</t>
  </si>
  <si>
    <t>主要包括道路工程、交通工程、给排水工程、电气工程、燃气工程等。</t>
  </si>
  <si>
    <t>水榭公馆周边配套道路工程</t>
  </si>
  <si>
    <t>包括道路工程、岩土工程、给排水工程、电气工程、燃气工程、交通工程、绿化工程等等。</t>
  </si>
  <si>
    <t>民治片区13-07-01地块周边配套道路工程</t>
  </si>
  <si>
    <t>中华路全长约790米</t>
  </si>
  <si>
    <t>中华路（工业路-华越路）改造工程</t>
  </si>
  <si>
    <t>龙华二线拓展区金侨街工程</t>
  </si>
  <si>
    <t>主要包括道路、交通、电气、给排水、燃气、电力管线迁改、水土保持及交通疏解工程等</t>
  </si>
  <si>
    <t>民治街道沙吓村、沙元埔村城中村供用电专项整治工程</t>
  </si>
  <si>
    <t>两个城中村供用电整治</t>
  </si>
  <si>
    <t>市二儿童医院周边配套道路工程</t>
  </si>
  <si>
    <t>本项目规划为城市支路，道路长度353米，红线宽12米，双向两车道，主要包括道路、给排水、电气、交通、交通疏解等工程</t>
  </si>
  <si>
    <t>小计</t>
  </si>
  <si>
    <t>106宗</t>
  </si>
  <si>
    <t>1631849.23（万元）</t>
  </si>
  <si>
    <t>服务</t>
  </si>
  <si>
    <t>新业更新单元周边配套道路新建工程（监理）</t>
  </si>
  <si>
    <t>监理</t>
  </si>
  <si>
    <t>龙华街道下油松村E区和龙苑新村一区城中村供用电安全应急整治工程（设计）</t>
  </si>
  <si>
    <t>设计</t>
  </si>
  <si>
    <t>龙华街道下油松村E区和龙苑新村一区城中村供用电安全应急整治工程（监理）</t>
  </si>
  <si>
    <t>民悦公园建设工程（全过造价咨询）</t>
  </si>
  <si>
    <t>开展民悦公园建设工程全过程造价咨询服务</t>
  </si>
  <si>
    <t>龙华区居民小区二次供水设施提标改造工程（2024年）（勘察设计）</t>
  </si>
  <si>
    <t>开展龙华区居民小区二次供水设施提标改造工程（2024年）（勘察设计）服务</t>
  </si>
  <si>
    <t>龙华区优质饮用水入户工程（2024年）（勘察设计）</t>
  </si>
  <si>
    <t>开展龙华区优质饮用水入户工程（2024年）（勘察设计）服务</t>
  </si>
  <si>
    <t>黎光综合水质净化工程（监理）</t>
  </si>
  <si>
    <t>开展黎光综合水质净化工程监理服务</t>
  </si>
  <si>
    <t>黎光综合水质净化工程（第三方检测）</t>
  </si>
  <si>
    <t>开展黎光综合水质净化工程第三方检测服务</t>
  </si>
  <si>
    <t>黎光综合水质净化工程（第三方监测）</t>
  </si>
  <si>
    <t>开展黎光综合水质净化工程第三方监测服务</t>
  </si>
  <si>
    <t>樟坑径河碧道建设工程(监理）</t>
  </si>
  <si>
    <t>开展樟坑径河碧道建设工程监理服务</t>
  </si>
  <si>
    <t>民悦公园（碧道）建设工程（监理）</t>
  </si>
  <si>
    <t>开展民悦公园（碧道）建设工程监理服务</t>
  </si>
  <si>
    <t>龙华区优质饮用水入户工程（2024年）（监理）</t>
  </si>
  <si>
    <t>开展龙华区优质饮用水入户工程（2024年）监理服务</t>
  </si>
  <si>
    <t>龙华区污水管网系统完善工程（勘察设计）</t>
  </si>
  <si>
    <t>开展龙华区污水管网系统完善工程勘察设计服务</t>
  </si>
  <si>
    <t>龙华区防洪排涝工程（勘察设计）</t>
  </si>
  <si>
    <t>开展龙华区防洪排涝工程勘察设计服务</t>
  </si>
  <si>
    <t>龙华区梅龙路雨水行泄通道工程（勘察设计）</t>
  </si>
  <si>
    <t>开展龙华区梅龙路雨水行泄通道工程勘察设计服务</t>
  </si>
  <si>
    <t>龙华区华盛路雨水行泄通道工程（勘察设计）</t>
  </si>
  <si>
    <t>开展龙华区华盛路雨水行泄通道工程勘察设计服务</t>
  </si>
  <si>
    <t>黑臭水体生态补水管道建设工程（二期）项目竣工阶段测绘和勘察</t>
  </si>
  <si>
    <t>开展黑臭水体生态补水管道建设工程（二期）项目竣工阶段测绘和勘察服务</t>
  </si>
  <si>
    <t>观澜体育中心项目（监测）</t>
  </si>
  <si>
    <t>基坑监测</t>
  </si>
  <si>
    <t>观澜体育中心项目（检测）</t>
  </si>
  <si>
    <t>基坑支护、地基基础、主体结构检测</t>
  </si>
  <si>
    <t>观湖音乐厅声学装饰工程项目（全过程工程咨询）</t>
  </si>
  <si>
    <t>包括但不限于全过程工程项目管理、工程监理、专业咨询服务。</t>
  </si>
  <si>
    <t>深圳市第三十七高级中学（可研、设计）</t>
  </si>
  <si>
    <t>方案设计、初步设计和施工图设计等</t>
  </si>
  <si>
    <t>观湖街道松元厦大布头片区更新单元规划学校（可研、设计）</t>
  </si>
  <si>
    <t>深圳市第三十七高级中学（全过程工程咨询）</t>
  </si>
  <si>
    <t>观湖街道松元厦大布头片区更新单元规划学校（全过程工程咨询）</t>
  </si>
  <si>
    <t>民乐片区规划学校（全过程工程咨询）</t>
  </si>
  <si>
    <t>福悦路北侧规划公园及地下停车场项目（全过程工程咨询）</t>
  </si>
  <si>
    <t>福悦路北侧规划公园及地下停车场项目（勘察）</t>
  </si>
  <si>
    <t>工程勘察服务</t>
  </si>
  <si>
    <t>福悦路北侧规划公园及地下停车场项目（全过程造价咨询）</t>
  </si>
  <si>
    <t>全过程造价咨询服务</t>
  </si>
  <si>
    <t>富澜路（安元大道-大布西路）工程、富澜路（大布西路-环观中路）工程</t>
  </si>
  <si>
    <t>全过程咨询</t>
  </si>
  <si>
    <t>油松片区地下通道新建工程（勘察、设计）</t>
  </si>
  <si>
    <t xml:space="preserve">勘察、设计（方案设计、可研、初步设计、施工图设计、竣工图设计）、BIM </t>
  </si>
  <si>
    <t>观澜黎光小学（勘察）</t>
  </si>
  <si>
    <t>观澜黎光小学（全过程工程咨询）</t>
  </si>
  <si>
    <t>观澜黎光小学（全过程造价咨询）</t>
  </si>
  <si>
    <t>福城冠彰电器厂城市更新单元规划学校（勘察）</t>
  </si>
  <si>
    <t>福城冠彰电器厂城市更新单元规划学校（全过程工程咨询）</t>
  </si>
  <si>
    <t>福城冠彰电器厂城市更新单元规划学校（全过程造价咨询）</t>
  </si>
  <si>
    <t>观澜大布巷片区城市更新单元规划学校（全过程工程咨询）</t>
  </si>
  <si>
    <t>观澜大布巷片区城市更新单元规划学校（全过程造价咨询）</t>
  </si>
  <si>
    <t>牛湖老村城市更新单元规划学校（设计）</t>
  </si>
  <si>
    <t>方案设计、初步设计和施工图设计等（含可研、施工图、BIM）</t>
  </si>
  <si>
    <t>牛湖老村城市更新单元规划学校（勘察）</t>
  </si>
  <si>
    <t>牛湖老村城市更新单元规划学校（全过程工程咨询）</t>
  </si>
  <si>
    <t>牛湖老村城市更新单元规划学校（全过程造价咨询）</t>
  </si>
  <si>
    <t>赤岭头一片区城市更新单元规划学校（设计）</t>
  </si>
  <si>
    <t>赤岭头一片区城市更新单元规划学校（勘察）</t>
  </si>
  <si>
    <t>赤岭头一片区城市更新单元规划学校（全过程工程咨询）</t>
  </si>
  <si>
    <t>包括但不限于全过程工程项目管理、工程监理、专业咨询服务</t>
  </si>
  <si>
    <t>赤岭头一片区城市更新单元规划学校（全过程造价咨询）</t>
  </si>
  <si>
    <t>深圳北站超核绿芯项目（第三方工程检测）</t>
  </si>
  <si>
    <t>项目第三方工程检测</t>
  </si>
  <si>
    <t>深圳北站超核绿芯项目（预算审核）</t>
  </si>
  <si>
    <t>项目预算第三方审核</t>
  </si>
  <si>
    <t>清湖文化产业园二期建设工程绿色建筑检测及符合性评估服务</t>
  </si>
  <si>
    <t>绿色建筑检测及符合性评估服务</t>
  </si>
  <si>
    <t>清湖文化产业园二期建设工程主体结构实体检测</t>
  </si>
  <si>
    <t>主体结构实体检测</t>
  </si>
  <si>
    <t>深圳市第三十五高级中学（设计）</t>
  </si>
  <si>
    <t>深圳市第三十五高级中学（全过程工程咨询）</t>
  </si>
  <si>
    <t>深圳市第三十五高级中学（全过程造价咨询）</t>
  </si>
  <si>
    <t>深圳市第三十五高级中学（勘察）</t>
  </si>
  <si>
    <t>观城第一期城市更新单元规划学校（勘察）</t>
  </si>
  <si>
    <t>观城第一期城市更新单元规划学校（可研设计）</t>
  </si>
  <si>
    <t>可研编制、方案设计、初步设计和施工图设计等</t>
  </si>
  <si>
    <t>观城第一期城市更新单元规划学校（全过程造价咨询）</t>
  </si>
  <si>
    <t>观城第一期城市更新单元规划学校（全过程工程咨询）</t>
  </si>
  <si>
    <t>龙华大道改造提升工程（可研设计）</t>
  </si>
  <si>
    <t>可研编制、方案设计、初步设计、施工图设计和BIM等</t>
  </si>
  <si>
    <t>龙华大道改造提升工程（勘察）</t>
  </si>
  <si>
    <t>观澜大水坑地区15-01地块场平工程（设计）</t>
  </si>
  <si>
    <t>观澜大水坑地区15-01地块场平工程（全过程工程咨询）</t>
  </si>
  <si>
    <t>海神路 新腾路 新怡街新建工程（可研、设计）</t>
  </si>
  <si>
    <t>景悦路（悦兴路-龙澜大道）新建工程（可研、设计）</t>
  </si>
  <si>
    <t>项目建议书、可研编制、方案设计、初步设计和施工图设计等</t>
  </si>
  <si>
    <t>跨玉龙路连廊、跨百通街连廊、跨留仙大道连廊（勘察设计）</t>
  </si>
  <si>
    <t>项目勘察、设计</t>
  </si>
  <si>
    <t>福城街道大三村、金富苑小区城中村专用变压器过载安全隐患治理工程(监理）</t>
  </si>
  <si>
    <t>电力监理招标</t>
  </si>
  <si>
    <t>福城街道大三村、金富苑小区城中村专用变压器过载安全隐患治理工程(设计)</t>
  </si>
  <si>
    <t>电力设计招标</t>
  </si>
  <si>
    <t>福花路（龙澜大道-观兴西路）及富荣路（福花路-新塘路）新建工程(设计)</t>
  </si>
  <si>
    <t>设计招标</t>
  </si>
  <si>
    <t>梅观创新产业走廊福城产业地块配套道路工程(设计)</t>
  </si>
  <si>
    <t>梅观创新产业走廊福城产业地块配套道路工程（勘察）</t>
  </si>
  <si>
    <t>勘察招标</t>
  </si>
  <si>
    <t>梅观创新产业走廊福城产业地块配套道路工程（BIM数字建模咨询）</t>
  </si>
  <si>
    <t>BIM数字建模咨询服务招标</t>
  </si>
  <si>
    <t>梅观创新产业走廊福城产业地块配套道路工程（全过程造价咨询服务）</t>
  </si>
  <si>
    <t>全过程造价咨询服务招标</t>
  </si>
  <si>
    <t>梅观创新产业走廊福城产业地块配套道路工程(监理）</t>
  </si>
  <si>
    <t>监理招标</t>
  </si>
  <si>
    <t>福花路（龙澜大道-观兴西路）及富荣路（福花路-新塘路）新建工程(监理）</t>
  </si>
  <si>
    <t>观城第一期城市更新单元西片区配套道路工程（一期）勘察设计招标</t>
  </si>
  <si>
    <t>勘察设计</t>
  </si>
  <si>
    <t>观湖北产业片区03-07等宗地项目二标段（第三方检测）</t>
  </si>
  <si>
    <t>负责地块的基坑支护与工程桩基检测、基坑支护的锚索抗 拔与喷锚工程检测、钢结构焊缝检测、主体工程检测、防 雷检测、室内环境检测等须由建设方委托的检测内容。</t>
  </si>
  <si>
    <t>福城南产业片区12-16等宗地项目第三方检测（一标段）</t>
  </si>
  <si>
    <t>负责宗地的基坑支护与工程桩基检测、基坑支护的锚索抗拔与喷锚工程检测、钢结构焊缝检测、主体工程检测、防雷检测、室内环境检测等须由建设方委托的检测内容。</t>
  </si>
  <si>
    <t>福城南产业片区12-16等宗地项目第三方检测（二标段、三标段）</t>
  </si>
  <si>
    <t>福城南产业片区12-16等宗地项目营销中心及样板房设计</t>
  </si>
  <si>
    <t>负责可售住宅宗地的营销中心及样板房的方案设计、初步设计、施工图设计、BIM设计、设计变更、竣工图编制、概算编制等。</t>
  </si>
  <si>
    <t>福城南产业片区12-16等宗地项目景观园林设计</t>
  </si>
  <si>
    <t>负责可售住宅宗地（展示区和非展示区）的园林景观的方案设计、初步设计、施工图设计、BIM设计、设计变更、竣工图编制、概算编制等。</t>
  </si>
  <si>
    <t>观湖北产业片区03-07宗地项目三标段（监理)</t>
  </si>
  <si>
    <t>负责项目的施工准备阶段监理、施工阶段监理、保修阶段监理、后续服务管理以及与工程监理相关的其他工作。监理范围包括但不限于：三通一平、土石方及基坑支护、地基及基础、主体工程、装饰装修、钢结构、园林景观及室外配套工程、屋面及防水、机电安装、人防、智能化等所有专业（燃气除外）项目监理。</t>
  </si>
  <si>
    <t>观湖北产业片区03-07宗地项目四标段（监理)</t>
  </si>
  <si>
    <t>观湖北产业片区03-07等宗地项目三标段（第三方监测）</t>
  </si>
  <si>
    <t>负责宗地的基坑变形监测、主体工程垂直沉降监测等须由建设方委托的监测内容。</t>
  </si>
  <si>
    <t>观湖北产业片区03-07等宗地项目四标段（第三方监测）</t>
  </si>
  <si>
    <t>观湖北产业片区03-07等宗地项目三标段（第三方检测）</t>
  </si>
  <si>
    <t>观湖北产业片区03-07等宗地项目四标段（第三方检测）</t>
  </si>
  <si>
    <t>福城南产业片区12-16等宗地项目工程监理（四标段）</t>
  </si>
  <si>
    <t>负责宗地的前期、施工、保修阶段的监理工作，监理范围包含土石方、基坑支护及桩基础、主体结构建筑安装、室内二次精装修、园林景观、各专业项目等所有专业监理。</t>
  </si>
  <si>
    <t>福城南产业片区12-16等宗地项目第三方监测（四标段）</t>
  </si>
  <si>
    <t>福城南产业片区12-16等宗地项目第三方检测（四标段）</t>
  </si>
  <si>
    <t>福城南产业片区12-16等宗地项目展示区精装修施工总承包</t>
  </si>
  <si>
    <t>负责宗地内可售住宅的营销中心及样板房精装修、看楼通道等展示区施工，竣工图编制等内容。</t>
  </si>
  <si>
    <t>福城南产业片区12-16等宗地项目工程监理（五标段）</t>
  </si>
  <si>
    <t>福城南产业片区12-16等宗地项目工程监理（六标段）</t>
  </si>
  <si>
    <t>福城南产业片区12-16等宗地项目第三方监测（五标段）</t>
  </si>
  <si>
    <t>福城南产业片区12-16等宗地项目第三方监测（六标段）</t>
  </si>
  <si>
    <t>清湖工业园城市更新项目一期主体设计</t>
  </si>
  <si>
    <t>包括但不限于落实项目规划指标、前期设计配合（如配合办理相关用地手续，基坑支护设计配合）、方案设计（含地下室和人防设计、投资估算等）、初步设计、施工图设计、BIM、设计变更、概算编制及相关配合服务（包括报建、招标、施工、验收、竣工结算、竣工决算等）；有关本项目设计内容的深化及细化不视为甲方增加设计内容，乙方不得因此要求增加设计费。</t>
  </si>
  <si>
    <t>清湖工业园城市更新项目一期全过程造价咨询</t>
  </si>
  <si>
    <t>负责宗地的招标控制价编制、概预算审核、施工过程成本管理、结算审核等所有造价咨询工作。</t>
  </si>
  <si>
    <t>清湖工业园城市更新项目一期工程监理</t>
  </si>
  <si>
    <t>龙华区国际会展中心设计</t>
  </si>
  <si>
    <t>龙华区国际会展中心全过程造价咨询</t>
  </si>
  <si>
    <t>龙华区国际会展中心勘察</t>
  </si>
  <si>
    <t>包含但不限于初步勘察、详细勘察、地形测绘、地下管线物探及必要时的施工勘察工作（含设计所需的一切勘察、勘探、勘测等数据和内容）、土壤氡浓度检测等。进行外业地质勘察后，出具合格的勘察报告、外业见证报告、土壤氡浓度检测报告、地下管线物探报告、地形测绘报告、相邻设施现状调查报告。</t>
  </si>
  <si>
    <t>非政府投资建筑小区存量管网首次进场项目二期（福城观澜片区）（勘察设计）</t>
  </si>
  <si>
    <t>包括设计、勘察、竣工图编制工作。</t>
  </si>
  <si>
    <t xml:space="preserve"> 红山文化公园工程设计</t>
  </si>
  <si>
    <t>方案设计、初步设计（含概算编制、多媒体制作）、施工图设计、提供施工阶段设计配合、竣工图编制配合以及按国家有关规定和相关规范要求应由设计单位完成的工作。</t>
  </si>
  <si>
    <t>新区大道设计</t>
  </si>
  <si>
    <t>地铁停车场运用库周边市容整治工程监理</t>
  </si>
  <si>
    <t>包括施工阶段和保修阶段的监理服务工作。</t>
  </si>
  <si>
    <t>大学城绿道（龙华段）建设项目监理</t>
  </si>
  <si>
    <t>大浪犁头山郊野运动公园建设工程监理</t>
  </si>
  <si>
    <r>
      <rPr>
        <sz val="14"/>
        <color theme="1"/>
        <rFont val="仿宋_GB2312"/>
        <charset val="134"/>
      </rPr>
      <t>鑫岭楼项目设计</t>
    </r>
    <r>
      <rPr>
        <sz val="14"/>
        <rFont val="仿宋_GB2312"/>
        <charset val="134"/>
      </rPr>
      <t>总包</t>
    </r>
  </si>
  <si>
    <t>含方案（估算）、初步设计（概算）
及施工图设计，施工管理。</t>
  </si>
  <si>
    <t>鑫岭楼项目造价咨询</t>
  </si>
  <si>
    <t>全过程造价咨询、管理。</t>
  </si>
  <si>
    <t>大浪石凹第二工业区项目造价咨询服务</t>
  </si>
  <si>
    <t xml:space="preserve">全口径、全过程造价咨询。含工程量清单编制开始到工程结算审核的全过程造价咨询服务 </t>
  </si>
  <si>
    <t>大浪石凹第二工业区项目监理服务</t>
  </si>
  <si>
    <t>除燃气外其他全部工程内所有专业的施工监理工作。不含燃气监理, 燃气监理属直接委托</t>
  </si>
  <si>
    <t>鑫岭楼项目监理</t>
  </si>
  <si>
    <t>全过程工程监督管理（含施工及保修阶段）。</t>
  </si>
  <si>
    <t>鑫岭楼项目第三方监测</t>
  </si>
  <si>
    <t>建筑结构体系、建筑物沉降及倾斜监测。</t>
  </si>
  <si>
    <t>鑫岭楼项目第三方检测</t>
  </si>
  <si>
    <t>工程桩低应变，静载，钻芯检测，界面钻芯，超声波检测，主体结构检测，天然基础标准贯入试验及平板载荷试验，锚杆抗拔试验，主体混凝土强度检测、钢筋保护层厚度检测、结构实体尺寸检测、钢结构检测等。</t>
  </si>
  <si>
    <t>赤岭头一片区城市更新单元配套道路工程</t>
  </si>
  <si>
    <t>潭罗村片区城市更新单元配套道路工程</t>
  </si>
  <si>
    <t>蚌岭片区城市更新单元配套道路新建工程</t>
  </si>
  <si>
    <t>蚌岭片区城市更新单元配套道路新建工程共包含庙岭路、蜂岭一路、蜂岭二路、蜂岭三路四条道路。建设工程内容包括给排水、电气、燃气、交通、交通疏解及水土保持工程等。</t>
  </si>
  <si>
    <t>大布巷片区城市更新单元配套道路新建工程</t>
  </si>
  <si>
    <t>大布巷片区城市更新单元配套道路新建工程共包含布新路、布朗路、大布路、悦兴路、规划一路等五条道路。建设工程内容包括道路、桥梁、给排水、电气、燃气、交通、交通疏解及水土保持工程等。</t>
  </si>
  <si>
    <t>117宗</t>
  </si>
  <si>
    <t>74057.19（万元）</t>
  </si>
  <si>
    <t>货物</t>
  </si>
  <si>
    <t>区中医院项目医疗净化、辐射防护、医用纯水及医用气体设备采购及安装工程</t>
  </si>
  <si>
    <t>医疗净化、辐射防护、医用纯水及医用气体设备采购及安装工程</t>
  </si>
  <si>
    <t>区中医院项目物流系统（气动、箱式、手供一体化）、垃圾被服收集系统、厨余系统采购及安装工程</t>
  </si>
  <si>
    <t>物流系统（气动、箱式、手供一体化）、垃圾被服收集系统、厨余系统采购及安装工程</t>
  </si>
  <si>
    <t>宝华和平工业园项目电梯工程</t>
  </si>
  <si>
    <t>电梯采购及安装工程</t>
  </si>
  <si>
    <t>和平工业园城市更新项目电梯工程</t>
  </si>
  <si>
    <t>电梯采购、安装、维保。</t>
  </si>
  <si>
    <t>鑫岭楼项目电梯工程</t>
  </si>
  <si>
    <t>5宗</t>
  </si>
  <si>
    <t>16390.52（万元）</t>
  </si>
  <si>
    <t>总计</t>
  </si>
  <si>
    <t>228宗</t>
  </si>
  <si>
    <t>1722296.94万元</t>
  </si>
</sst>
</file>

<file path=xl/styles.xml><?xml version="1.0" encoding="utf-8"?>
<styleSheet xmlns="http://schemas.openxmlformats.org/spreadsheetml/2006/main">
  <numFmts count="7">
    <numFmt numFmtId="176" formatCode="yyyy&quot;年&quot;m&quot;月&quot;;@"/>
    <numFmt numFmtId="177" formatCode="0_ "/>
    <numFmt numFmtId="178"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b/>
      <sz val="14"/>
      <color theme="1"/>
      <name val="宋体"/>
      <charset val="134"/>
      <scheme val="minor"/>
    </font>
    <font>
      <sz val="18"/>
      <color theme="1"/>
      <name val="方正小标宋简体"/>
      <charset val="134"/>
    </font>
    <font>
      <sz val="24"/>
      <color theme="1"/>
      <name val="方正小标宋简体"/>
      <charset val="134"/>
    </font>
    <font>
      <b/>
      <sz val="16"/>
      <name val="仿宋_GB2312"/>
      <charset val="134"/>
    </font>
    <font>
      <b/>
      <sz val="16"/>
      <color theme="1"/>
      <name val="仿宋"/>
      <charset val="134"/>
    </font>
    <font>
      <sz val="14"/>
      <color theme="1"/>
      <name val="仿宋_GB2312"/>
      <charset val="134"/>
    </font>
    <font>
      <sz val="14"/>
      <name val="仿宋_GB2312"/>
      <charset val="134"/>
    </font>
    <font>
      <b/>
      <sz val="14"/>
      <color theme="1"/>
      <name val="仿宋_GB2312"/>
      <charset val="134"/>
    </font>
    <font>
      <sz val="14"/>
      <color rgb="FF000000"/>
      <name val="仿宋_GB2312"/>
      <charset val="134"/>
    </font>
    <font>
      <b/>
      <sz val="14"/>
      <color rgb="FF000000"/>
      <name val="仿宋_GB2312"/>
      <charset val="134"/>
    </font>
    <font>
      <sz val="11"/>
      <color theme="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sz val="11"/>
      <color rgb="FF9C6500"/>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sz val="11"/>
      <color rgb="FFFA7D00"/>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medium">
        <color auto="true"/>
      </left>
      <right style="thin">
        <color auto="true"/>
      </right>
      <top style="medium">
        <color auto="true"/>
      </top>
      <bottom style="medium">
        <color auto="true"/>
      </bottom>
      <diagonal/>
    </border>
    <border>
      <left style="thin">
        <color auto="true"/>
      </left>
      <right style="thin">
        <color auto="true"/>
      </right>
      <top style="medium">
        <color auto="true"/>
      </top>
      <bottom style="medium">
        <color auto="true"/>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top/>
      <bottom style="thin">
        <color auto="true"/>
      </bottom>
      <diagonal/>
    </border>
    <border>
      <left style="thin">
        <color auto="true"/>
      </left>
      <right/>
      <top/>
      <bottom/>
      <diagonal/>
    </border>
    <border>
      <left style="thin">
        <color auto="true"/>
      </left>
      <right style="thin">
        <color auto="true"/>
      </right>
      <top/>
      <bottom/>
      <diagonal/>
    </border>
    <border>
      <left style="thin">
        <color auto="true"/>
      </left>
      <right style="medium">
        <color auto="true"/>
      </right>
      <top style="medium">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style="thin">
        <color auto="true"/>
      </right>
      <top/>
      <bottom style="medium">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2" fillId="17"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9" fillId="31" borderId="22" applyNumberFormat="false" applyAlignment="false" applyProtection="false">
      <alignment vertical="center"/>
    </xf>
    <xf numFmtId="0" fontId="17" fillId="0" borderId="17" applyNumberFormat="false" applyFill="false" applyAlignment="false" applyProtection="false">
      <alignment vertical="center"/>
    </xf>
    <xf numFmtId="0" fontId="25" fillId="28" borderId="19" applyNumberFormat="false" applyAlignment="false" applyProtection="false">
      <alignment vertical="center"/>
    </xf>
    <xf numFmtId="0" fontId="26" fillId="0" borderId="0" applyNumberFormat="false" applyFill="false" applyBorder="false" applyAlignment="false" applyProtection="false">
      <alignment vertical="center"/>
    </xf>
    <xf numFmtId="0" fontId="27" fillId="26" borderId="20" applyNumberFormat="false" applyAlignment="false" applyProtection="false">
      <alignment vertical="center"/>
    </xf>
    <xf numFmtId="0" fontId="11" fillId="27"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21"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4" fillId="26" borderId="19" applyNumberFormat="false" applyAlignment="false" applyProtection="false">
      <alignment vertical="center"/>
    </xf>
    <xf numFmtId="0" fontId="12"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33" borderId="0" applyNumberFormat="false" applyBorder="false" applyAlignment="false" applyProtection="false">
      <alignment vertical="center"/>
    </xf>
    <xf numFmtId="0" fontId="0" fillId="10" borderId="16" applyNumberFormat="false" applyFont="false" applyAlignment="false" applyProtection="false">
      <alignment vertical="center"/>
    </xf>
    <xf numFmtId="0" fontId="28"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2" fillId="0" borderId="18"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5" fillId="0" borderId="15" applyNumberFormat="false" applyFill="false" applyAlignment="false" applyProtection="false">
      <alignment vertical="center"/>
    </xf>
    <xf numFmtId="0" fontId="12" fillId="7"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8" fillId="12"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82">
    <xf numFmtId="0" fontId="0" fillId="0" borderId="0" xfId="0">
      <alignment vertical="center"/>
    </xf>
    <xf numFmtId="0" fontId="0" fillId="0" borderId="0" xfId="0" applyFill="true" applyBorder="true" applyAlignment="true">
      <alignment horizontal="center" vertical="center"/>
    </xf>
    <xf numFmtId="0" fontId="1" fillId="0" borderId="0" xfId="0" applyFont="true" applyFill="true" applyBorder="true" applyAlignment="true">
      <alignment horizontal="center" vertical="center"/>
    </xf>
    <xf numFmtId="0" fontId="1" fillId="0" borderId="0" xfId="0" applyFont="true" applyFill="true" applyAlignment="true">
      <alignment horizontal="center" vertical="center"/>
    </xf>
    <xf numFmtId="0" fontId="0" fillId="0" borderId="0" xfId="0" applyFill="true" applyAlignment="true">
      <alignment horizontal="center" vertical="center"/>
    </xf>
    <xf numFmtId="0" fontId="0" fillId="0" borderId="0" xfId="0" applyFill="true" applyAlignment="true">
      <alignment horizontal="left" vertical="center"/>
    </xf>
    <xf numFmtId="0" fontId="2" fillId="0" borderId="0" xfId="0" applyFont="true" applyFill="true" applyAlignment="true">
      <alignment horizontal="center" vertical="center" wrapText="true"/>
    </xf>
    <xf numFmtId="0" fontId="3" fillId="0" borderId="0"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0" fillId="0" borderId="0" xfId="0" applyFill="true" applyBorder="true" applyAlignment="true">
      <alignment horizontal="left" vertical="center"/>
    </xf>
    <xf numFmtId="0" fontId="3" fillId="0" borderId="0" xfId="0" applyFont="true" applyFill="true" applyBorder="true" applyAlignment="true">
      <alignment horizontal="left" vertical="center" wrapText="true"/>
    </xf>
    <xf numFmtId="178"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176"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left" vertical="center" wrapText="true"/>
    </xf>
    <xf numFmtId="177" fontId="6" fillId="0" borderId="1" xfId="0" applyNumberFormat="true" applyFont="true" applyFill="true" applyBorder="true" applyAlignment="true">
      <alignment horizontal="center" vertical="center" wrapText="true"/>
    </xf>
    <xf numFmtId="57" fontId="6" fillId="0" borderId="1" xfId="0" applyNumberFormat="true" applyFont="true" applyFill="true" applyBorder="true" applyAlignment="true">
      <alignment horizontal="center" vertical="center" wrapText="true"/>
    </xf>
    <xf numFmtId="178"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49" fontId="7"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6" fillId="0" borderId="1" xfId="0" applyFont="true" applyFill="true" applyBorder="true">
      <alignment vertical="center"/>
    </xf>
    <xf numFmtId="57" fontId="7" fillId="0" borderId="1" xfId="0"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left" vertical="center" wrapText="true"/>
    </xf>
    <xf numFmtId="176" fontId="7" fillId="0" borderId="1"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9" fillId="0" borderId="3" xfId="0" applyFont="true" applyBorder="true" applyAlignment="true">
      <alignment horizontal="center" vertical="center" wrapText="true"/>
    </xf>
    <xf numFmtId="0" fontId="9" fillId="0" borderId="4" xfId="0" applyFont="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6" fillId="0" borderId="3" xfId="0" applyFont="true" applyBorder="true" applyAlignment="true">
      <alignment horizontal="center" vertical="center" wrapText="true"/>
    </xf>
    <xf numFmtId="0" fontId="9" fillId="0" borderId="8" xfId="0" applyFont="true" applyBorder="true" applyAlignment="true">
      <alignment horizontal="left" vertical="center" wrapText="true"/>
    </xf>
    <xf numFmtId="0" fontId="9" fillId="0" borderId="8" xfId="0" applyFont="true" applyBorder="true" applyAlignment="true">
      <alignment horizontal="center" vertical="center" wrapText="true"/>
    </xf>
    <xf numFmtId="0" fontId="6" fillId="0" borderId="8" xfId="0" applyFont="true" applyBorder="true" applyAlignment="true">
      <alignment horizontal="center" vertical="center" wrapText="true"/>
    </xf>
    <xf numFmtId="0" fontId="9" fillId="0" borderId="3" xfId="0" applyFont="true" applyBorder="true" applyAlignment="true">
      <alignment horizontal="left" vertical="center" wrapText="true"/>
    </xf>
    <xf numFmtId="0" fontId="9" fillId="0" borderId="9" xfId="0" applyFont="true" applyBorder="true" applyAlignment="true">
      <alignment vertical="center" wrapText="true"/>
    </xf>
    <xf numFmtId="0" fontId="9" fillId="0" borderId="7" xfId="0" applyFont="true" applyBorder="true" applyAlignment="true">
      <alignment horizontal="center" vertical="center" wrapText="true"/>
    </xf>
    <xf numFmtId="57" fontId="9" fillId="0" borderId="7" xfId="0" applyNumberFormat="true" applyFont="true" applyBorder="true" applyAlignment="true">
      <alignment horizontal="center" vertical="center" wrapText="true"/>
    </xf>
    <xf numFmtId="0" fontId="9" fillId="0" borderId="10" xfId="0" applyFont="true" applyBorder="true" applyAlignment="true">
      <alignment vertical="center" wrapText="true"/>
    </xf>
    <xf numFmtId="0" fontId="9" fillId="0" borderId="2" xfId="0" applyFont="true" applyBorder="true" applyAlignment="true">
      <alignment horizontal="center" vertical="center" wrapText="true"/>
    </xf>
    <xf numFmtId="57" fontId="9" fillId="0" borderId="11" xfId="0" applyNumberFormat="true" applyFont="true" applyBorder="true" applyAlignment="true">
      <alignment horizontal="center" vertical="center" wrapText="true"/>
    </xf>
    <xf numFmtId="178" fontId="6" fillId="0" borderId="6" xfId="0" applyNumberFormat="true" applyFont="true" applyFill="true" applyBorder="true" applyAlignment="true">
      <alignment horizontal="center" vertical="center" wrapText="true"/>
    </xf>
    <xf numFmtId="178" fontId="6" fillId="0" borderId="6" xfId="0" applyNumberFormat="true" applyFont="true" applyFill="true" applyBorder="true" applyAlignment="true">
      <alignment horizontal="left" vertical="center" wrapText="true"/>
    </xf>
    <xf numFmtId="178" fontId="6" fillId="0" borderId="7" xfId="0" applyNumberFormat="true" applyFont="true" applyFill="true" applyBorder="true" applyAlignment="true">
      <alignment horizontal="center" vertical="center" wrapText="true"/>
    </xf>
    <xf numFmtId="0" fontId="6" fillId="0" borderId="7" xfId="0" applyFont="true" applyFill="true" applyBorder="true" applyAlignment="true">
      <alignment horizontal="left" vertical="center" wrapText="true"/>
    </xf>
    <xf numFmtId="176" fontId="6" fillId="0" borderId="7" xfId="0" applyNumberFormat="true" applyFont="true" applyFill="true" applyBorder="true" applyAlignment="true">
      <alignment horizontal="center" vertical="center" wrapText="true"/>
    </xf>
    <xf numFmtId="178" fontId="9" fillId="0" borderId="1" xfId="0" applyNumberFormat="true" applyFont="true" applyFill="true" applyBorder="true" applyAlignment="true">
      <alignment horizontal="center" vertical="center" wrapText="true"/>
    </xf>
    <xf numFmtId="178" fontId="6" fillId="0" borderId="1" xfId="0" applyNumberFormat="true" applyFont="true" applyBorder="true" applyAlignment="true">
      <alignment horizontal="center" vertical="center" wrapText="true"/>
    </xf>
    <xf numFmtId="178" fontId="7" fillId="0" borderId="1" xfId="0" applyNumberFormat="true" applyFont="true" applyBorder="true" applyAlignment="true">
      <alignment horizontal="center" vertical="center" wrapText="true"/>
    </xf>
    <xf numFmtId="0" fontId="7" fillId="0" borderId="1" xfId="0" applyFont="true" applyBorder="true" applyAlignment="true">
      <alignment horizontal="left" vertical="center" wrapText="true"/>
    </xf>
    <xf numFmtId="0" fontId="7" fillId="0" borderId="1" xfId="0" applyNumberFormat="true" applyFont="true" applyBorder="true" applyAlignment="true">
      <alignment horizontal="left" vertical="center" wrapText="true"/>
    </xf>
    <xf numFmtId="0" fontId="7" fillId="0" borderId="1" xfId="0" applyNumberFormat="true" applyFont="true" applyBorder="true" applyAlignment="true">
      <alignment horizontal="center" vertical="center" wrapText="true"/>
    </xf>
    <xf numFmtId="0" fontId="7" fillId="0" borderId="1" xfId="0" applyNumberFormat="true" applyFont="true" applyFill="true" applyBorder="true" applyAlignment="true">
      <alignment horizontal="left" vertical="center" wrapText="true"/>
    </xf>
    <xf numFmtId="177" fontId="6" fillId="0" borderId="1" xfId="0" applyNumberFormat="true" applyFont="true" applyFill="true" applyBorder="true" applyAlignment="true">
      <alignment horizontal="left" vertical="center" wrapText="true"/>
    </xf>
    <xf numFmtId="0" fontId="10" fillId="0" borderId="1" xfId="0" applyFont="true" applyFill="true" applyBorder="true" applyAlignment="true">
      <alignment horizontal="center" vertical="center" wrapText="true"/>
    </xf>
    <xf numFmtId="0" fontId="6" fillId="0" borderId="12" xfId="0" applyFont="true" applyFill="true" applyBorder="true" applyAlignment="true">
      <alignment horizontal="center" vertical="center" wrapText="true"/>
    </xf>
    <xf numFmtId="177" fontId="7" fillId="0" borderId="1" xfId="0" applyNumberFormat="true" applyFont="true" applyFill="true" applyBorder="true" applyAlignment="true">
      <alignment horizontal="left" vertical="center" wrapText="true"/>
    </xf>
    <xf numFmtId="0" fontId="6" fillId="0" borderId="13" xfId="0" applyFont="true" applyFill="true" applyBorder="true" applyAlignment="true">
      <alignment horizontal="center" vertical="center" wrapText="true"/>
    </xf>
    <xf numFmtId="0" fontId="7" fillId="0" borderId="7" xfId="0" applyFont="true" applyFill="true" applyBorder="true" applyAlignment="true">
      <alignment horizontal="center" vertical="center" wrapText="true"/>
    </xf>
    <xf numFmtId="0" fontId="7" fillId="0" borderId="7" xfId="0" applyNumberFormat="true" applyFont="true" applyFill="true" applyBorder="true" applyAlignment="true">
      <alignment horizontal="center" vertical="center" wrapText="true"/>
    </xf>
    <xf numFmtId="0" fontId="6" fillId="0" borderId="14" xfId="0" applyFont="true" applyFill="true" applyBorder="true" applyAlignment="true">
      <alignment horizontal="center" vertical="center" wrapText="true"/>
    </xf>
    <xf numFmtId="0" fontId="6" fillId="0" borderId="14" xfId="0" applyFont="true" applyFill="true" applyBorder="true" applyAlignment="true">
      <alignment horizontal="center" vertical="center"/>
    </xf>
    <xf numFmtId="177" fontId="7" fillId="0" borderId="1" xfId="0" applyNumberFormat="true" applyFont="true" applyBorder="true" applyAlignment="true">
      <alignment horizontal="center" vertical="center" wrapText="true"/>
    </xf>
    <xf numFmtId="177" fontId="7" fillId="0" borderId="1" xfId="0" applyNumberFormat="true" applyFont="true" applyBorder="true" applyAlignment="true">
      <alignment horizontal="left" vertical="center" wrapText="true"/>
    </xf>
    <xf numFmtId="178" fontId="6" fillId="0" borderId="13" xfId="0" applyNumberFormat="true" applyFont="true" applyFill="true" applyBorder="true" applyAlignment="true">
      <alignment horizontal="center" vertical="center" wrapText="true"/>
    </xf>
    <xf numFmtId="178" fontId="6" fillId="0" borderId="13" xfId="0" applyNumberFormat="true" applyFont="true" applyFill="true" applyBorder="true" applyAlignment="true">
      <alignment horizontal="left" vertical="center" wrapText="true"/>
    </xf>
    <xf numFmtId="177" fontId="6" fillId="0" borderId="7" xfId="0" applyNumberFormat="true" applyFont="true" applyFill="true" applyBorder="true" applyAlignment="true">
      <alignment horizontal="center" vertical="center" wrapText="true"/>
    </xf>
    <xf numFmtId="177" fontId="6" fillId="0" borderId="7" xfId="0" applyNumberFormat="true" applyFont="true" applyFill="true" applyBorder="true" applyAlignment="true">
      <alignment horizontal="left" vertical="center" wrapText="true"/>
    </xf>
    <xf numFmtId="0" fontId="6" fillId="0" borderId="7" xfId="0" applyNumberFormat="true" applyFont="true" applyFill="true" applyBorder="true" applyAlignment="true">
      <alignment horizontal="center" vertical="center" wrapText="true"/>
    </xf>
    <xf numFmtId="57" fontId="6" fillId="0" borderId="7" xfId="0" applyNumberFormat="true" applyFont="true" applyFill="true" applyBorder="true" applyAlignment="true">
      <alignment horizontal="center" vertical="center" wrapText="true"/>
    </xf>
    <xf numFmtId="0" fontId="6" fillId="0" borderId="14" xfId="0" applyFont="true" applyFill="true" applyBorder="true" applyAlignment="true">
      <alignment horizontal="lef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35"/>
  <sheetViews>
    <sheetView tabSelected="1" workbookViewId="0">
      <pane ySplit="3" topLeftCell="A4" activePane="bottomLeft" state="frozen"/>
      <selection/>
      <selection pane="bottomLeft" activeCell="F6" sqref="F6"/>
    </sheetView>
  </sheetViews>
  <sheetFormatPr defaultColWidth="9" defaultRowHeight="14.25"/>
  <cols>
    <col min="1" max="2" width="7.5" style="4" customWidth="true"/>
    <col min="3" max="3" width="20.625" style="4" customWidth="true"/>
    <col min="4" max="4" width="37.25" style="4" customWidth="true"/>
    <col min="5" max="5" width="14.5" style="4" customWidth="true"/>
    <col min="6" max="6" width="59" style="5" customWidth="true"/>
    <col min="7" max="7" width="16.3083333333333" style="4" customWidth="true"/>
    <col min="8" max="8" width="12.7666666666667" style="4" customWidth="true"/>
    <col min="9" max="9" width="28.375" style="4" customWidth="true"/>
    <col min="10" max="16384" width="9" style="4"/>
  </cols>
  <sheetData>
    <row r="1" s="1" customFormat="true" ht="40" customHeight="true" spans="1:6">
      <c r="A1" s="6" t="s">
        <v>0</v>
      </c>
      <c r="B1" s="6"/>
      <c r="F1" s="13"/>
    </row>
    <row r="2" ht="74" customHeight="true" spans="1:9">
      <c r="A2" s="7" t="s">
        <v>1</v>
      </c>
      <c r="B2" s="7"/>
      <c r="C2" s="7"/>
      <c r="D2" s="7"/>
      <c r="E2" s="7"/>
      <c r="F2" s="14"/>
      <c r="G2" s="7"/>
      <c r="H2" s="7"/>
      <c r="I2" s="7"/>
    </row>
    <row r="3" s="2" customFormat="true" ht="54" customHeight="true" spans="1:9">
      <c r="A3" s="8" t="s">
        <v>2</v>
      </c>
      <c r="B3" s="8" t="s">
        <v>3</v>
      </c>
      <c r="C3" s="9" t="s">
        <v>4</v>
      </c>
      <c r="D3" s="9" t="s">
        <v>5</v>
      </c>
      <c r="E3" s="9" t="s">
        <v>6</v>
      </c>
      <c r="F3" s="9" t="s">
        <v>7</v>
      </c>
      <c r="G3" s="9" t="s">
        <v>8</v>
      </c>
      <c r="H3" s="9" t="s">
        <v>9</v>
      </c>
      <c r="I3" s="9" t="s">
        <v>10</v>
      </c>
    </row>
    <row r="4" s="3" customFormat="true" ht="37.5" spans="1:9">
      <c r="A4" s="10">
        <v>1</v>
      </c>
      <c r="B4" s="10" t="s">
        <v>11</v>
      </c>
      <c r="C4" s="10" t="s">
        <v>12</v>
      </c>
      <c r="D4" s="10" t="s">
        <v>13</v>
      </c>
      <c r="E4" s="15">
        <v>1992.99</v>
      </c>
      <c r="F4" s="16" t="s">
        <v>14</v>
      </c>
      <c r="G4" s="10" t="s">
        <v>15</v>
      </c>
      <c r="H4" s="17" t="s">
        <v>16</v>
      </c>
      <c r="I4" s="24"/>
    </row>
    <row r="5" s="3" customFormat="true" ht="37.5" spans="1:9">
      <c r="A5" s="10">
        <v>2</v>
      </c>
      <c r="B5" s="10" t="s">
        <v>11</v>
      </c>
      <c r="C5" s="10" t="s">
        <v>12</v>
      </c>
      <c r="D5" s="10" t="s">
        <v>17</v>
      </c>
      <c r="E5" s="15">
        <v>1794.31</v>
      </c>
      <c r="F5" s="16" t="s">
        <v>14</v>
      </c>
      <c r="G5" s="10" t="s">
        <v>15</v>
      </c>
      <c r="H5" s="17" t="s">
        <v>16</v>
      </c>
      <c r="I5" s="24"/>
    </row>
    <row r="6" s="3" customFormat="true" ht="56.25" spans="1:9">
      <c r="A6" s="10">
        <v>3</v>
      </c>
      <c r="B6" s="10" t="s">
        <v>11</v>
      </c>
      <c r="C6" s="10" t="s">
        <v>12</v>
      </c>
      <c r="D6" s="10" t="s">
        <v>18</v>
      </c>
      <c r="E6" s="15">
        <v>1392.53</v>
      </c>
      <c r="F6" s="16" t="s">
        <v>19</v>
      </c>
      <c r="G6" s="10" t="s">
        <v>15</v>
      </c>
      <c r="H6" s="17" t="s">
        <v>16</v>
      </c>
      <c r="I6" s="24"/>
    </row>
    <row r="7" s="3" customFormat="true" ht="56.25" spans="1:9">
      <c r="A7" s="10">
        <v>4</v>
      </c>
      <c r="B7" s="10" t="s">
        <v>11</v>
      </c>
      <c r="C7" s="10" t="s">
        <v>12</v>
      </c>
      <c r="D7" s="10" t="s">
        <v>20</v>
      </c>
      <c r="E7" s="15">
        <v>4224.72</v>
      </c>
      <c r="F7" s="16" t="s">
        <v>19</v>
      </c>
      <c r="G7" s="10" t="s">
        <v>15</v>
      </c>
      <c r="H7" s="17" t="s">
        <v>16</v>
      </c>
      <c r="I7" s="24"/>
    </row>
    <row r="8" s="3" customFormat="true" ht="18.75" spans="1:9">
      <c r="A8" s="10">
        <v>5</v>
      </c>
      <c r="B8" s="10" t="s">
        <v>11</v>
      </c>
      <c r="C8" s="10" t="s">
        <v>21</v>
      </c>
      <c r="D8" s="10" t="s">
        <v>22</v>
      </c>
      <c r="E8" s="15">
        <v>98217.99</v>
      </c>
      <c r="F8" s="16" t="s">
        <v>23</v>
      </c>
      <c r="G8" s="10" t="s">
        <v>15</v>
      </c>
      <c r="H8" s="17" t="s">
        <v>16</v>
      </c>
      <c r="I8" s="24"/>
    </row>
    <row r="9" s="3" customFormat="true" ht="18.75" spans="1:9">
      <c r="A9" s="10">
        <v>6</v>
      </c>
      <c r="B9" s="10" t="s">
        <v>11</v>
      </c>
      <c r="C9" s="10" t="s">
        <v>21</v>
      </c>
      <c r="D9" s="11" t="s">
        <v>24</v>
      </c>
      <c r="E9" s="15">
        <v>5185.425</v>
      </c>
      <c r="F9" s="18" t="s">
        <v>25</v>
      </c>
      <c r="G9" s="11" t="s">
        <v>15</v>
      </c>
      <c r="H9" s="17" t="s">
        <v>26</v>
      </c>
      <c r="I9" s="24"/>
    </row>
    <row r="10" s="3" customFormat="true" ht="37.5" spans="1:9">
      <c r="A10" s="10">
        <v>7</v>
      </c>
      <c r="B10" s="10" t="s">
        <v>11</v>
      </c>
      <c r="C10" s="10" t="s">
        <v>21</v>
      </c>
      <c r="D10" s="11" t="s">
        <v>27</v>
      </c>
      <c r="E10" s="15">
        <v>2944.516134</v>
      </c>
      <c r="F10" s="18" t="s">
        <v>28</v>
      </c>
      <c r="G10" s="11" t="s">
        <v>15</v>
      </c>
      <c r="H10" s="17" t="s">
        <v>26</v>
      </c>
      <c r="I10" s="24"/>
    </row>
    <row r="11" s="3" customFormat="true" ht="18.75" spans="1:9">
      <c r="A11" s="10">
        <v>8</v>
      </c>
      <c r="B11" s="10" t="s">
        <v>11</v>
      </c>
      <c r="C11" s="10" t="s">
        <v>21</v>
      </c>
      <c r="D11" s="11" t="s">
        <v>29</v>
      </c>
      <c r="E11" s="15">
        <v>2074.17</v>
      </c>
      <c r="F11" s="18" t="s">
        <v>30</v>
      </c>
      <c r="G11" s="11" t="s">
        <v>15</v>
      </c>
      <c r="H11" s="17" t="s">
        <v>26</v>
      </c>
      <c r="I11" s="24"/>
    </row>
    <row r="12" s="3" customFormat="true" ht="37.5" spans="1:9">
      <c r="A12" s="10">
        <v>9</v>
      </c>
      <c r="B12" s="10" t="s">
        <v>11</v>
      </c>
      <c r="C12" s="10" t="s">
        <v>21</v>
      </c>
      <c r="D12" s="11" t="s">
        <v>31</v>
      </c>
      <c r="E12" s="15">
        <v>11753.63</v>
      </c>
      <c r="F12" s="18" t="s">
        <v>32</v>
      </c>
      <c r="G12" s="11" t="s">
        <v>15</v>
      </c>
      <c r="H12" s="17" t="s">
        <v>26</v>
      </c>
      <c r="I12" s="24"/>
    </row>
    <row r="13" s="3" customFormat="true" ht="37.5" spans="1:9">
      <c r="A13" s="10">
        <v>10</v>
      </c>
      <c r="B13" s="10" t="s">
        <v>11</v>
      </c>
      <c r="C13" s="10" t="s">
        <v>21</v>
      </c>
      <c r="D13" s="11" t="s">
        <v>33</v>
      </c>
      <c r="E13" s="15">
        <v>2733.260085</v>
      </c>
      <c r="F13" s="18" t="s">
        <v>34</v>
      </c>
      <c r="G13" s="11" t="s">
        <v>15</v>
      </c>
      <c r="H13" s="17" t="s">
        <v>26</v>
      </c>
      <c r="I13" s="10"/>
    </row>
    <row r="14" s="3" customFormat="true" ht="37.5" spans="1:9">
      <c r="A14" s="10">
        <v>11</v>
      </c>
      <c r="B14" s="10" t="s">
        <v>11</v>
      </c>
      <c r="C14" s="10" t="s">
        <v>21</v>
      </c>
      <c r="D14" s="11" t="s">
        <v>35</v>
      </c>
      <c r="E14" s="15">
        <v>8276.015565</v>
      </c>
      <c r="F14" s="18" t="s">
        <v>36</v>
      </c>
      <c r="G14" s="11" t="s">
        <v>15</v>
      </c>
      <c r="H14" s="17" t="s">
        <v>26</v>
      </c>
      <c r="I14" s="10"/>
    </row>
    <row r="15" s="3" customFormat="true" ht="18.75" spans="1:9">
      <c r="A15" s="10">
        <v>12</v>
      </c>
      <c r="B15" s="10" t="s">
        <v>11</v>
      </c>
      <c r="C15" s="10" t="s">
        <v>37</v>
      </c>
      <c r="D15" s="10" t="s">
        <v>38</v>
      </c>
      <c r="E15" s="19">
        <v>7700</v>
      </c>
      <c r="F15" s="16" t="s">
        <v>39</v>
      </c>
      <c r="G15" s="10" t="s">
        <v>15</v>
      </c>
      <c r="H15" s="17" t="s">
        <v>16</v>
      </c>
      <c r="I15" s="10"/>
    </row>
    <row r="16" s="3" customFormat="true" ht="37.5" spans="1:9">
      <c r="A16" s="10">
        <v>13</v>
      </c>
      <c r="B16" s="10" t="s">
        <v>11</v>
      </c>
      <c r="C16" s="10" t="s">
        <v>37</v>
      </c>
      <c r="D16" s="10" t="s">
        <v>40</v>
      </c>
      <c r="E16" s="15">
        <v>20752.35</v>
      </c>
      <c r="F16" s="16" t="s">
        <v>41</v>
      </c>
      <c r="G16" s="10" t="s">
        <v>15</v>
      </c>
      <c r="H16" s="17" t="s">
        <v>16</v>
      </c>
      <c r="I16" s="10"/>
    </row>
    <row r="17" s="3" customFormat="true" ht="37.5" spans="1:9">
      <c r="A17" s="10">
        <v>14</v>
      </c>
      <c r="B17" s="10" t="s">
        <v>11</v>
      </c>
      <c r="C17" s="10" t="s">
        <v>37</v>
      </c>
      <c r="D17" s="10" t="s">
        <v>42</v>
      </c>
      <c r="E17" s="15">
        <v>21388.02</v>
      </c>
      <c r="F17" s="16" t="s">
        <v>41</v>
      </c>
      <c r="G17" s="10" t="s">
        <v>15</v>
      </c>
      <c r="H17" s="17" t="s">
        <v>16</v>
      </c>
      <c r="I17" s="10"/>
    </row>
    <row r="18" s="3" customFormat="true" ht="37.5" spans="1:9">
      <c r="A18" s="10">
        <v>15</v>
      </c>
      <c r="B18" s="10" t="s">
        <v>11</v>
      </c>
      <c r="C18" s="10" t="s">
        <v>37</v>
      </c>
      <c r="D18" s="10" t="s">
        <v>43</v>
      </c>
      <c r="E18" s="19">
        <v>12000</v>
      </c>
      <c r="F18" s="16" t="s">
        <v>41</v>
      </c>
      <c r="G18" s="10" t="s">
        <v>15</v>
      </c>
      <c r="H18" s="17" t="s">
        <v>16</v>
      </c>
      <c r="I18" s="25"/>
    </row>
    <row r="19" s="3" customFormat="true" ht="37.5" spans="1:9">
      <c r="A19" s="10">
        <v>16</v>
      </c>
      <c r="B19" s="10" t="s">
        <v>11</v>
      </c>
      <c r="C19" s="10" t="s">
        <v>37</v>
      </c>
      <c r="D19" s="10" t="s">
        <v>44</v>
      </c>
      <c r="E19" s="19">
        <v>900</v>
      </c>
      <c r="F19" s="16" t="s">
        <v>45</v>
      </c>
      <c r="G19" s="10" t="s">
        <v>15</v>
      </c>
      <c r="H19" s="17" t="s">
        <v>16</v>
      </c>
      <c r="I19" s="10"/>
    </row>
    <row r="20" s="3" customFormat="true" ht="37.5" spans="1:9">
      <c r="A20" s="10">
        <v>17</v>
      </c>
      <c r="B20" s="10" t="s">
        <v>11</v>
      </c>
      <c r="C20" s="10" t="s">
        <v>37</v>
      </c>
      <c r="D20" s="10" t="s">
        <v>46</v>
      </c>
      <c r="E20" s="15">
        <v>1661.51</v>
      </c>
      <c r="F20" s="16" t="s">
        <v>47</v>
      </c>
      <c r="G20" s="10" t="s">
        <v>15</v>
      </c>
      <c r="H20" s="17" t="s">
        <v>16</v>
      </c>
      <c r="I20" s="10"/>
    </row>
    <row r="21" s="3" customFormat="true" ht="56.25" spans="1:9">
      <c r="A21" s="10">
        <v>18</v>
      </c>
      <c r="B21" s="10" t="s">
        <v>11</v>
      </c>
      <c r="C21" s="10" t="s">
        <v>37</v>
      </c>
      <c r="D21" s="10" t="s">
        <v>48</v>
      </c>
      <c r="E21" s="19">
        <v>7700</v>
      </c>
      <c r="F21" s="16" t="s">
        <v>49</v>
      </c>
      <c r="G21" s="10" t="s">
        <v>15</v>
      </c>
      <c r="H21" s="17" t="s">
        <v>16</v>
      </c>
      <c r="I21" s="25"/>
    </row>
    <row r="22" s="3" customFormat="true" ht="18.75" spans="1:9">
      <c r="A22" s="10">
        <v>19</v>
      </c>
      <c r="B22" s="10" t="s">
        <v>11</v>
      </c>
      <c r="C22" s="10" t="s">
        <v>37</v>
      </c>
      <c r="D22" s="10" t="s">
        <v>50</v>
      </c>
      <c r="E22" s="19">
        <v>30000</v>
      </c>
      <c r="F22" s="16" t="s">
        <v>41</v>
      </c>
      <c r="G22" s="10" t="s">
        <v>15</v>
      </c>
      <c r="H22" s="17" t="s">
        <v>16</v>
      </c>
      <c r="I22" s="25"/>
    </row>
    <row r="23" s="3" customFormat="true" ht="37.5" spans="1:9">
      <c r="A23" s="10">
        <v>20</v>
      </c>
      <c r="B23" s="10" t="s">
        <v>11</v>
      </c>
      <c r="C23" s="10" t="s">
        <v>37</v>
      </c>
      <c r="D23" s="10" t="s">
        <v>51</v>
      </c>
      <c r="E23" s="19">
        <v>9800</v>
      </c>
      <c r="F23" s="16" t="s">
        <v>51</v>
      </c>
      <c r="G23" s="10" t="s">
        <v>15</v>
      </c>
      <c r="H23" s="17" t="s">
        <v>16</v>
      </c>
      <c r="I23" s="25"/>
    </row>
    <row r="24" s="3" customFormat="true" ht="37.5" spans="1:9">
      <c r="A24" s="10">
        <v>21</v>
      </c>
      <c r="B24" s="10" t="s">
        <v>11</v>
      </c>
      <c r="C24" s="10" t="s">
        <v>37</v>
      </c>
      <c r="D24" s="10" t="s">
        <v>52</v>
      </c>
      <c r="E24" s="19">
        <v>15000</v>
      </c>
      <c r="F24" s="16" t="s">
        <v>53</v>
      </c>
      <c r="G24" s="10" t="s">
        <v>15</v>
      </c>
      <c r="H24" s="17" t="s">
        <v>16</v>
      </c>
      <c r="I24" s="25"/>
    </row>
    <row r="25" s="3" customFormat="true" ht="37.5" spans="1:9">
      <c r="A25" s="10">
        <v>22</v>
      </c>
      <c r="B25" s="10" t="s">
        <v>11</v>
      </c>
      <c r="C25" s="10" t="s">
        <v>37</v>
      </c>
      <c r="D25" s="10" t="s">
        <v>54</v>
      </c>
      <c r="E25" s="19">
        <v>15000</v>
      </c>
      <c r="F25" s="16" t="s">
        <v>55</v>
      </c>
      <c r="G25" s="10" t="s">
        <v>15</v>
      </c>
      <c r="H25" s="17" t="s">
        <v>16</v>
      </c>
      <c r="I25" s="25"/>
    </row>
    <row r="26" s="3" customFormat="true" ht="37.5" spans="1:9">
      <c r="A26" s="10">
        <v>23</v>
      </c>
      <c r="B26" s="10" t="s">
        <v>11</v>
      </c>
      <c r="C26" s="10" t="s">
        <v>37</v>
      </c>
      <c r="D26" s="10" t="s">
        <v>56</v>
      </c>
      <c r="E26" s="19">
        <v>7000</v>
      </c>
      <c r="F26" s="16" t="s">
        <v>57</v>
      </c>
      <c r="G26" s="10" t="s">
        <v>15</v>
      </c>
      <c r="H26" s="17" t="s">
        <v>16</v>
      </c>
      <c r="I26" s="26"/>
    </row>
    <row r="27" s="3" customFormat="true" ht="37.5" spans="1:9">
      <c r="A27" s="10">
        <v>24</v>
      </c>
      <c r="B27" s="10" t="s">
        <v>11</v>
      </c>
      <c r="C27" s="10" t="s">
        <v>37</v>
      </c>
      <c r="D27" s="10" t="s">
        <v>58</v>
      </c>
      <c r="E27" s="19">
        <v>9500</v>
      </c>
      <c r="F27" s="16" t="s">
        <v>59</v>
      </c>
      <c r="G27" s="10" t="s">
        <v>15</v>
      </c>
      <c r="H27" s="17" t="s">
        <v>16</v>
      </c>
      <c r="I27" s="26"/>
    </row>
    <row r="28" s="3" customFormat="true" ht="18.75" spans="1:9">
      <c r="A28" s="10">
        <v>25</v>
      </c>
      <c r="B28" s="10" t="s">
        <v>11</v>
      </c>
      <c r="C28" s="10" t="s">
        <v>37</v>
      </c>
      <c r="D28" s="10" t="s">
        <v>60</v>
      </c>
      <c r="E28" s="19">
        <v>12548</v>
      </c>
      <c r="F28" s="16" t="s">
        <v>41</v>
      </c>
      <c r="G28" s="10" t="s">
        <v>15</v>
      </c>
      <c r="H28" s="17" t="s">
        <v>16</v>
      </c>
      <c r="I28" s="26"/>
    </row>
    <row r="29" s="3" customFormat="true" ht="37.5" spans="1:9">
      <c r="A29" s="10">
        <v>26</v>
      </c>
      <c r="B29" s="10" t="s">
        <v>11</v>
      </c>
      <c r="C29" s="10" t="s">
        <v>37</v>
      </c>
      <c r="D29" s="10" t="s">
        <v>61</v>
      </c>
      <c r="E29" s="19">
        <v>4750</v>
      </c>
      <c r="F29" s="16" t="s">
        <v>62</v>
      </c>
      <c r="G29" s="10" t="s">
        <v>15</v>
      </c>
      <c r="H29" s="17" t="s">
        <v>16</v>
      </c>
      <c r="I29" s="26"/>
    </row>
    <row r="30" s="3" customFormat="true" ht="37.5" spans="1:9">
      <c r="A30" s="10">
        <v>27</v>
      </c>
      <c r="B30" s="10" t="s">
        <v>11</v>
      </c>
      <c r="C30" s="10" t="s">
        <v>37</v>
      </c>
      <c r="D30" s="10" t="s">
        <v>63</v>
      </c>
      <c r="E30" s="19">
        <v>1000</v>
      </c>
      <c r="F30" s="16" t="s">
        <v>64</v>
      </c>
      <c r="G30" s="10" t="s">
        <v>15</v>
      </c>
      <c r="H30" s="17" t="s">
        <v>16</v>
      </c>
      <c r="I30" s="12"/>
    </row>
    <row r="31" s="3" customFormat="true" ht="37.5" spans="1:9">
      <c r="A31" s="10">
        <v>28</v>
      </c>
      <c r="B31" s="10" t="s">
        <v>11</v>
      </c>
      <c r="C31" s="10" t="s">
        <v>37</v>
      </c>
      <c r="D31" s="10" t="s">
        <v>65</v>
      </c>
      <c r="E31" s="19">
        <v>1100</v>
      </c>
      <c r="F31" s="16" t="s">
        <v>64</v>
      </c>
      <c r="G31" s="10" t="s">
        <v>15</v>
      </c>
      <c r="H31" s="17" t="s">
        <v>16</v>
      </c>
      <c r="I31" s="26"/>
    </row>
    <row r="32" s="3" customFormat="true" ht="18.75" spans="1:9">
      <c r="A32" s="10">
        <v>29</v>
      </c>
      <c r="B32" s="10" t="s">
        <v>11</v>
      </c>
      <c r="C32" s="10" t="s">
        <v>37</v>
      </c>
      <c r="D32" s="10" t="s">
        <v>66</v>
      </c>
      <c r="E32" s="19">
        <v>1900</v>
      </c>
      <c r="F32" s="16" t="s">
        <v>67</v>
      </c>
      <c r="G32" s="10" t="s">
        <v>15</v>
      </c>
      <c r="H32" s="17" t="s">
        <v>16</v>
      </c>
      <c r="I32" s="26"/>
    </row>
    <row r="33" s="3" customFormat="true" ht="56.25" spans="1:9">
      <c r="A33" s="10">
        <v>30</v>
      </c>
      <c r="B33" s="10" t="s">
        <v>11</v>
      </c>
      <c r="C33" s="10" t="s">
        <v>37</v>
      </c>
      <c r="D33" s="10" t="s">
        <v>68</v>
      </c>
      <c r="E33" s="19">
        <v>1236</v>
      </c>
      <c r="F33" s="16" t="s">
        <v>69</v>
      </c>
      <c r="G33" s="10" t="s">
        <v>15</v>
      </c>
      <c r="H33" s="17" t="s">
        <v>16</v>
      </c>
      <c r="I33" s="26"/>
    </row>
    <row r="34" s="3" customFormat="true" ht="56.25" spans="1:9">
      <c r="A34" s="10">
        <v>31</v>
      </c>
      <c r="B34" s="10" t="s">
        <v>11</v>
      </c>
      <c r="C34" s="10" t="s">
        <v>37</v>
      </c>
      <c r="D34" s="10" t="s">
        <v>70</v>
      </c>
      <c r="E34" s="19">
        <v>1043</v>
      </c>
      <c r="F34" s="16" t="s">
        <v>71</v>
      </c>
      <c r="G34" s="10" t="s">
        <v>15</v>
      </c>
      <c r="H34" s="17" t="s">
        <v>16</v>
      </c>
      <c r="I34" s="26"/>
    </row>
    <row r="35" s="3" customFormat="true" ht="56.25" spans="1:9">
      <c r="A35" s="10">
        <v>32</v>
      </c>
      <c r="B35" s="10" t="s">
        <v>11</v>
      </c>
      <c r="C35" s="10" t="s">
        <v>37</v>
      </c>
      <c r="D35" s="11" t="s">
        <v>72</v>
      </c>
      <c r="E35" s="19">
        <v>10600</v>
      </c>
      <c r="F35" s="18" t="s">
        <v>73</v>
      </c>
      <c r="G35" s="11" t="s">
        <v>15</v>
      </c>
      <c r="H35" s="20" t="s">
        <v>74</v>
      </c>
      <c r="I35" s="26"/>
    </row>
    <row r="36" s="3" customFormat="true" ht="56.25" spans="1:9">
      <c r="A36" s="10">
        <v>33</v>
      </c>
      <c r="B36" s="10" t="s">
        <v>11</v>
      </c>
      <c r="C36" s="10" t="s">
        <v>37</v>
      </c>
      <c r="D36" s="11" t="s">
        <v>75</v>
      </c>
      <c r="E36" s="19">
        <v>11800</v>
      </c>
      <c r="F36" s="18" t="s">
        <v>73</v>
      </c>
      <c r="G36" s="11" t="s">
        <v>15</v>
      </c>
      <c r="H36" s="20" t="s">
        <v>74</v>
      </c>
      <c r="I36" s="26"/>
    </row>
    <row r="37" s="3" customFormat="true" ht="18.75" spans="1:9">
      <c r="A37" s="10">
        <v>34</v>
      </c>
      <c r="B37" s="10" t="s">
        <v>11</v>
      </c>
      <c r="C37" s="10" t="s">
        <v>37</v>
      </c>
      <c r="D37" s="11" t="s">
        <v>76</v>
      </c>
      <c r="E37" s="19">
        <v>6500</v>
      </c>
      <c r="F37" s="18" t="s">
        <v>41</v>
      </c>
      <c r="G37" s="11" t="s">
        <v>15</v>
      </c>
      <c r="H37" s="20" t="s">
        <v>74</v>
      </c>
      <c r="I37" s="26"/>
    </row>
    <row r="38" s="3" customFormat="true" ht="18.75" spans="1:9">
      <c r="A38" s="10">
        <v>35</v>
      </c>
      <c r="B38" s="10" t="s">
        <v>11</v>
      </c>
      <c r="C38" s="10" t="s">
        <v>37</v>
      </c>
      <c r="D38" s="11" t="s">
        <v>77</v>
      </c>
      <c r="E38" s="19">
        <v>12500</v>
      </c>
      <c r="F38" s="18" t="s">
        <v>41</v>
      </c>
      <c r="G38" s="11" t="s">
        <v>15</v>
      </c>
      <c r="H38" s="20" t="s">
        <v>74</v>
      </c>
      <c r="I38" s="22"/>
    </row>
    <row r="39" s="3" customFormat="true" ht="37.5" spans="1:9">
      <c r="A39" s="10">
        <v>36</v>
      </c>
      <c r="B39" s="10" t="s">
        <v>11</v>
      </c>
      <c r="C39" s="10" t="s">
        <v>37</v>
      </c>
      <c r="D39" s="11" t="s">
        <v>78</v>
      </c>
      <c r="E39" s="19">
        <v>16337</v>
      </c>
      <c r="F39" s="18" t="s">
        <v>79</v>
      </c>
      <c r="G39" s="11" t="s">
        <v>15</v>
      </c>
      <c r="H39" s="20" t="s">
        <v>74</v>
      </c>
      <c r="I39" s="22"/>
    </row>
    <row r="40" s="3" customFormat="true" ht="37.5" spans="1:9">
      <c r="A40" s="10">
        <v>37</v>
      </c>
      <c r="B40" s="10" t="s">
        <v>11</v>
      </c>
      <c r="C40" s="10" t="s">
        <v>37</v>
      </c>
      <c r="D40" s="11" t="s">
        <v>80</v>
      </c>
      <c r="E40" s="19">
        <v>17805</v>
      </c>
      <c r="F40" s="18" t="s">
        <v>79</v>
      </c>
      <c r="G40" s="11" t="s">
        <v>15</v>
      </c>
      <c r="H40" s="20" t="s">
        <v>74</v>
      </c>
      <c r="I40" s="22"/>
    </row>
    <row r="41" s="3" customFormat="true" ht="37.5" spans="1:9">
      <c r="A41" s="10">
        <v>38</v>
      </c>
      <c r="B41" s="10" t="s">
        <v>11</v>
      </c>
      <c r="C41" s="10" t="s">
        <v>37</v>
      </c>
      <c r="D41" s="11" t="s">
        <v>81</v>
      </c>
      <c r="E41" s="15">
        <v>24622.8</v>
      </c>
      <c r="F41" s="18" t="s">
        <v>41</v>
      </c>
      <c r="G41" s="11" t="s">
        <v>15</v>
      </c>
      <c r="H41" s="20" t="s">
        <v>74</v>
      </c>
      <c r="I41" s="22"/>
    </row>
    <row r="42" s="3" customFormat="true" ht="37.5" spans="1:9">
      <c r="A42" s="10">
        <v>39</v>
      </c>
      <c r="B42" s="10" t="s">
        <v>11</v>
      </c>
      <c r="C42" s="10" t="s">
        <v>37</v>
      </c>
      <c r="D42" s="11" t="s">
        <v>82</v>
      </c>
      <c r="E42" s="15">
        <v>31918.43</v>
      </c>
      <c r="F42" s="18" t="s">
        <v>83</v>
      </c>
      <c r="G42" s="11" t="s">
        <v>15</v>
      </c>
      <c r="H42" s="20" t="s">
        <v>74</v>
      </c>
      <c r="I42" s="22"/>
    </row>
    <row r="43" s="3" customFormat="true" ht="18.75" spans="1:9">
      <c r="A43" s="10">
        <v>40</v>
      </c>
      <c r="B43" s="10" t="s">
        <v>11</v>
      </c>
      <c r="C43" s="10" t="s">
        <v>37</v>
      </c>
      <c r="D43" s="11" t="s">
        <v>84</v>
      </c>
      <c r="E43" s="19">
        <v>18000</v>
      </c>
      <c r="F43" s="18" t="s">
        <v>85</v>
      </c>
      <c r="G43" s="11" t="s">
        <v>15</v>
      </c>
      <c r="H43" s="20" t="s">
        <v>74</v>
      </c>
      <c r="I43" s="26"/>
    </row>
    <row r="44" s="3" customFormat="true" ht="37.5" spans="1:9">
      <c r="A44" s="10">
        <v>41</v>
      </c>
      <c r="B44" s="10" t="s">
        <v>11</v>
      </c>
      <c r="C44" s="10" t="s">
        <v>37</v>
      </c>
      <c r="D44" s="11" t="s">
        <v>86</v>
      </c>
      <c r="E44" s="19">
        <v>560</v>
      </c>
      <c r="F44" s="18" t="s">
        <v>64</v>
      </c>
      <c r="G44" s="11" t="s">
        <v>15</v>
      </c>
      <c r="H44" s="20" t="s">
        <v>74</v>
      </c>
      <c r="I44" s="26"/>
    </row>
    <row r="45" s="3" customFormat="true" ht="37.5" spans="1:9">
      <c r="A45" s="10">
        <v>42</v>
      </c>
      <c r="B45" s="10" t="s">
        <v>11</v>
      </c>
      <c r="C45" s="10" t="s">
        <v>37</v>
      </c>
      <c r="D45" s="11" t="s">
        <v>87</v>
      </c>
      <c r="E45" s="19">
        <v>2000</v>
      </c>
      <c r="F45" s="18" t="s">
        <v>41</v>
      </c>
      <c r="G45" s="11" t="s">
        <v>15</v>
      </c>
      <c r="H45" s="20" t="s">
        <v>74</v>
      </c>
      <c r="I45" s="22"/>
    </row>
    <row r="46" s="3" customFormat="true" ht="37.5" spans="1:9">
      <c r="A46" s="10">
        <v>43</v>
      </c>
      <c r="B46" s="10" t="s">
        <v>11</v>
      </c>
      <c r="C46" s="10" t="s">
        <v>37</v>
      </c>
      <c r="D46" s="11" t="s">
        <v>88</v>
      </c>
      <c r="E46" s="19">
        <v>1700</v>
      </c>
      <c r="F46" s="18" t="s">
        <v>64</v>
      </c>
      <c r="G46" s="11" t="s">
        <v>15</v>
      </c>
      <c r="H46" s="20" t="s">
        <v>74</v>
      </c>
      <c r="I46" s="22"/>
    </row>
    <row r="47" s="3" customFormat="true" ht="56.25" spans="1:9">
      <c r="A47" s="10">
        <v>44</v>
      </c>
      <c r="B47" s="10" t="s">
        <v>11</v>
      </c>
      <c r="C47" s="10" t="s">
        <v>37</v>
      </c>
      <c r="D47" s="11" t="s">
        <v>89</v>
      </c>
      <c r="E47" s="19">
        <v>5000</v>
      </c>
      <c r="F47" s="18" t="s">
        <v>64</v>
      </c>
      <c r="G47" s="11" t="s">
        <v>15</v>
      </c>
      <c r="H47" s="11" t="s">
        <v>26</v>
      </c>
      <c r="I47" s="22"/>
    </row>
    <row r="48" s="3" customFormat="true" ht="75" spans="1:9">
      <c r="A48" s="10">
        <v>45</v>
      </c>
      <c r="B48" s="10" t="s">
        <v>11</v>
      </c>
      <c r="C48" s="10" t="s">
        <v>37</v>
      </c>
      <c r="D48" s="11" t="s">
        <v>90</v>
      </c>
      <c r="E48" s="19">
        <v>5000</v>
      </c>
      <c r="F48" s="18" t="s">
        <v>91</v>
      </c>
      <c r="G48" s="11" t="s">
        <v>15</v>
      </c>
      <c r="H48" s="11" t="s">
        <v>92</v>
      </c>
      <c r="I48" s="26"/>
    </row>
    <row r="49" s="3" customFormat="true" ht="37.5" spans="1:9">
      <c r="A49" s="10">
        <v>46</v>
      </c>
      <c r="B49" s="10" t="s">
        <v>11</v>
      </c>
      <c r="C49" s="10" t="s">
        <v>37</v>
      </c>
      <c r="D49" s="11" t="s">
        <v>93</v>
      </c>
      <c r="E49" s="19">
        <v>36000</v>
      </c>
      <c r="F49" s="18" t="s">
        <v>41</v>
      </c>
      <c r="G49" s="11" t="s">
        <v>15</v>
      </c>
      <c r="H49" s="11" t="s">
        <v>92</v>
      </c>
      <c r="I49" s="22"/>
    </row>
    <row r="50" s="3" customFormat="true" ht="56.25" spans="1:9">
      <c r="A50" s="10">
        <v>47</v>
      </c>
      <c r="B50" s="10" t="s">
        <v>11</v>
      </c>
      <c r="C50" s="10" t="s">
        <v>37</v>
      </c>
      <c r="D50" s="11" t="s">
        <v>94</v>
      </c>
      <c r="E50" s="19">
        <v>4000</v>
      </c>
      <c r="F50" s="18" t="s">
        <v>73</v>
      </c>
      <c r="G50" s="11" t="s">
        <v>15</v>
      </c>
      <c r="H50" s="11" t="s">
        <v>92</v>
      </c>
      <c r="I50" s="22"/>
    </row>
    <row r="51" s="3" customFormat="true" ht="75" spans="1:9">
      <c r="A51" s="10">
        <v>48</v>
      </c>
      <c r="B51" s="10" t="s">
        <v>11</v>
      </c>
      <c r="C51" s="11" t="s">
        <v>95</v>
      </c>
      <c r="D51" s="11" t="s">
        <v>96</v>
      </c>
      <c r="E51" s="19">
        <v>4000</v>
      </c>
      <c r="F51" s="18" t="s">
        <v>97</v>
      </c>
      <c r="G51" s="11" t="s">
        <v>15</v>
      </c>
      <c r="H51" s="17" t="s">
        <v>16</v>
      </c>
      <c r="I51" s="22"/>
    </row>
    <row r="52" s="3" customFormat="true" ht="37.5" spans="1:9">
      <c r="A52" s="10">
        <v>49</v>
      </c>
      <c r="B52" s="10" t="s">
        <v>11</v>
      </c>
      <c r="C52" s="11" t="s">
        <v>95</v>
      </c>
      <c r="D52" s="11" t="s">
        <v>98</v>
      </c>
      <c r="E52" s="19">
        <v>400</v>
      </c>
      <c r="F52" s="18" t="s">
        <v>97</v>
      </c>
      <c r="G52" s="11" t="s">
        <v>15</v>
      </c>
      <c r="H52" s="17" t="s">
        <v>16</v>
      </c>
      <c r="I52" s="22"/>
    </row>
    <row r="53" s="3" customFormat="true" ht="37.5" spans="1:9">
      <c r="A53" s="10">
        <v>50</v>
      </c>
      <c r="B53" s="10" t="s">
        <v>11</v>
      </c>
      <c r="C53" s="11" t="s">
        <v>95</v>
      </c>
      <c r="D53" s="11" t="s">
        <v>99</v>
      </c>
      <c r="E53" s="19">
        <v>800</v>
      </c>
      <c r="F53" s="18" t="s">
        <v>97</v>
      </c>
      <c r="G53" s="11" t="s">
        <v>15</v>
      </c>
      <c r="H53" s="17" t="s">
        <v>16</v>
      </c>
      <c r="I53" s="22"/>
    </row>
    <row r="54" s="3" customFormat="true" ht="18.75" spans="1:9">
      <c r="A54" s="10">
        <v>51</v>
      </c>
      <c r="B54" s="10" t="s">
        <v>11</v>
      </c>
      <c r="C54" s="11" t="s">
        <v>95</v>
      </c>
      <c r="D54" s="11" t="s">
        <v>100</v>
      </c>
      <c r="E54" s="19">
        <v>1450</v>
      </c>
      <c r="F54" s="18" t="s">
        <v>101</v>
      </c>
      <c r="G54" s="11" t="s">
        <v>15</v>
      </c>
      <c r="H54" s="17" t="s">
        <v>16</v>
      </c>
      <c r="I54" s="22"/>
    </row>
    <row r="55" s="3" customFormat="true" ht="37.5" spans="1:9">
      <c r="A55" s="10">
        <v>52</v>
      </c>
      <c r="B55" s="10" t="s">
        <v>11</v>
      </c>
      <c r="C55" s="11" t="s">
        <v>95</v>
      </c>
      <c r="D55" s="11" t="s">
        <v>102</v>
      </c>
      <c r="E55" s="15">
        <v>1193.09</v>
      </c>
      <c r="F55" s="18" t="s">
        <v>101</v>
      </c>
      <c r="G55" s="11" t="s">
        <v>15</v>
      </c>
      <c r="H55" s="17" t="s">
        <v>16</v>
      </c>
      <c r="I55" s="26"/>
    </row>
    <row r="56" s="3" customFormat="true" ht="37.5" spans="1:9">
      <c r="A56" s="10">
        <v>53</v>
      </c>
      <c r="B56" s="10" t="s">
        <v>11</v>
      </c>
      <c r="C56" s="11" t="s">
        <v>95</v>
      </c>
      <c r="D56" s="11" t="s">
        <v>103</v>
      </c>
      <c r="E56" s="19">
        <v>420</v>
      </c>
      <c r="F56" s="18" t="s">
        <v>101</v>
      </c>
      <c r="G56" s="11" t="s">
        <v>15</v>
      </c>
      <c r="H56" s="17" t="s">
        <v>16</v>
      </c>
      <c r="I56" s="26"/>
    </row>
    <row r="57" s="3" customFormat="true" ht="18.75" spans="1:9">
      <c r="A57" s="10">
        <v>54</v>
      </c>
      <c r="B57" s="10" t="s">
        <v>11</v>
      </c>
      <c r="C57" s="11" t="s">
        <v>95</v>
      </c>
      <c r="D57" s="11" t="s">
        <v>104</v>
      </c>
      <c r="E57" s="19">
        <v>408</v>
      </c>
      <c r="F57" s="18" t="s">
        <v>101</v>
      </c>
      <c r="G57" s="11" t="s">
        <v>15</v>
      </c>
      <c r="H57" s="11" t="s">
        <v>74</v>
      </c>
      <c r="I57" s="26"/>
    </row>
    <row r="58" s="3" customFormat="true" ht="18.75" spans="1:9">
      <c r="A58" s="10">
        <v>55</v>
      </c>
      <c r="B58" s="10" t="s">
        <v>11</v>
      </c>
      <c r="C58" s="11" t="s">
        <v>95</v>
      </c>
      <c r="D58" s="11" t="s">
        <v>105</v>
      </c>
      <c r="E58" s="19">
        <v>3500</v>
      </c>
      <c r="F58" s="18" t="s">
        <v>101</v>
      </c>
      <c r="G58" s="11" t="s">
        <v>15</v>
      </c>
      <c r="H58" s="11" t="s">
        <v>74</v>
      </c>
      <c r="I58" s="26"/>
    </row>
    <row r="59" s="3" customFormat="true" ht="37.5" spans="1:9">
      <c r="A59" s="10">
        <v>56</v>
      </c>
      <c r="B59" s="10" t="s">
        <v>11</v>
      </c>
      <c r="C59" s="11" t="s">
        <v>95</v>
      </c>
      <c r="D59" s="11" t="s">
        <v>106</v>
      </c>
      <c r="E59" s="19">
        <v>37000</v>
      </c>
      <c r="F59" s="18" t="s">
        <v>101</v>
      </c>
      <c r="G59" s="11" t="s">
        <v>15</v>
      </c>
      <c r="H59" s="11" t="s">
        <v>92</v>
      </c>
      <c r="I59" s="27"/>
    </row>
    <row r="60" s="3" customFormat="true" ht="56.25" spans="1:9">
      <c r="A60" s="10">
        <v>57</v>
      </c>
      <c r="B60" s="10" t="s">
        <v>11</v>
      </c>
      <c r="C60" s="11" t="s">
        <v>95</v>
      </c>
      <c r="D60" s="11" t="s">
        <v>107</v>
      </c>
      <c r="E60" s="19">
        <v>9400</v>
      </c>
      <c r="F60" s="18" t="s">
        <v>101</v>
      </c>
      <c r="G60" s="11" t="s">
        <v>15</v>
      </c>
      <c r="H60" s="11" t="s">
        <v>92</v>
      </c>
      <c r="I60" s="27"/>
    </row>
    <row r="61" s="3" customFormat="true" ht="18.75" spans="1:9">
      <c r="A61" s="10">
        <v>58</v>
      </c>
      <c r="B61" s="10" t="s">
        <v>11</v>
      </c>
      <c r="C61" s="11" t="s">
        <v>95</v>
      </c>
      <c r="D61" s="11" t="s">
        <v>108</v>
      </c>
      <c r="E61" s="19">
        <v>4000</v>
      </c>
      <c r="F61" s="18" t="s">
        <v>101</v>
      </c>
      <c r="G61" s="11" t="s">
        <v>15</v>
      </c>
      <c r="H61" s="11" t="s">
        <v>92</v>
      </c>
      <c r="I61" s="27"/>
    </row>
    <row r="62" s="3" customFormat="true" ht="37.5" spans="1:9">
      <c r="A62" s="10">
        <v>59</v>
      </c>
      <c r="B62" s="10" t="s">
        <v>11</v>
      </c>
      <c r="C62" s="11" t="s">
        <v>109</v>
      </c>
      <c r="D62" s="11" t="s">
        <v>110</v>
      </c>
      <c r="E62" s="15">
        <v>2022.81</v>
      </c>
      <c r="F62" s="18" t="s">
        <v>111</v>
      </c>
      <c r="G62" s="11" t="s">
        <v>15</v>
      </c>
      <c r="H62" s="17" t="s">
        <v>16</v>
      </c>
      <c r="I62" s="28"/>
    </row>
    <row r="63" s="3" customFormat="true" ht="93.75" spans="1:9">
      <c r="A63" s="10">
        <v>60</v>
      </c>
      <c r="B63" s="10" t="s">
        <v>11</v>
      </c>
      <c r="C63" s="11" t="s">
        <v>112</v>
      </c>
      <c r="D63" s="11" t="s">
        <v>113</v>
      </c>
      <c r="E63" s="19">
        <v>47106</v>
      </c>
      <c r="F63" s="18" t="s">
        <v>114</v>
      </c>
      <c r="G63" s="11" t="s">
        <v>15</v>
      </c>
      <c r="H63" s="17" t="s">
        <v>16</v>
      </c>
      <c r="I63" s="28"/>
    </row>
    <row r="64" s="3" customFormat="true" ht="93.75" spans="1:9">
      <c r="A64" s="10">
        <v>61</v>
      </c>
      <c r="B64" s="10" t="s">
        <v>11</v>
      </c>
      <c r="C64" s="11" t="s">
        <v>112</v>
      </c>
      <c r="D64" s="12" t="s">
        <v>115</v>
      </c>
      <c r="E64" s="21">
        <v>97389.52</v>
      </c>
      <c r="F64" s="22" t="s">
        <v>114</v>
      </c>
      <c r="G64" s="10" t="s">
        <v>15</v>
      </c>
      <c r="H64" s="23" t="s">
        <v>92</v>
      </c>
      <c r="I64" s="28"/>
    </row>
    <row r="65" s="3" customFormat="true" ht="93.75" spans="1:9">
      <c r="A65" s="10">
        <v>62</v>
      </c>
      <c r="B65" s="10" t="s">
        <v>11</v>
      </c>
      <c r="C65" s="11" t="s">
        <v>112</v>
      </c>
      <c r="D65" s="12" t="s">
        <v>116</v>
      </c>
      <c r="E65" s="21">
        <v>119448.85</v>
      </c>
      <c r="F65" s="22" t="s">
        <v>114</v>
      </c>
      <c r="G65" s="10" t="s">
        <v>15</v>
      </c>
      <c r="H65" s="23" t="s">
        <v>74</v>
      </c>
      <c r="I65" s="28"/>
    </row>
    <row r="66" s="3" customFormat="true" ht="93.75" spans="1:9">
      <c r="A66" s="10">
        <v>63</v>
      </c>
      <c r="B66" s="10" t="s">
        <v>11</v>
      </c>
      <c r="C66" s="11" t="s">
        <v>112</v>
      </c>
      <c r="D66" s="12" t="s">
        <v>117</v>
      </c>
      <c r="E66" s="39">
        <v>197232</v>
      </c>
      <c r="F66" s="22" t="s">
        <v>114</v>
      </c>
      <c r="G66" s="12" t="s">
        <v>15</v>
      </c>
      <c r="H66" s="38" t="s">
        <v>74</v>
      </c>
      <c r="I66" s="28"/>
    </row>
    <row r="67" s="3" customFormat="true" ht="93.75" spans="1:9">
      <c r="A67" s="10">
        <v>64</v>
      </c>
      <c r="B67" s="10" t="s">
        <v>11</v>
      </c>
      <c r="C67" s="11" t="s">
        <v>112</v>
      </c>
      <c r="D67" s="12" t="s">
        <v>118</v>
      </c>
      <c r="E67" s="39">
        <v>64037</v>
      </c>
      <c r="F67" s="22" t="s">
        <v>114</v>
      </c>
      <c r="G67" s="12" t="s">
        <v>15</v>
      </c>
      <c r="H67" s="38" t="s">
        <v>92</v>
      </c>
      <c r="I67" s="24"/>
    </row>
    <row r="68" s="3" customFormat="true" ht="93.75" spans="1:9">
      <c r="A68" s="10">
        <v>65</v>
      </c>
      <c r="B68" s="10" t="s">
        <v>11</v>
      </c>
      <c r="C68" s="11" t="s">
        <v>112</v>
      </c>
      <c r="D68" s="12" t="s">
        <v>119</v>
      </c>
      <c r="E68" s="39">
        <v>47528</v>
      </c>
      <c r="F68" s="22" t="s">
        <v>114</v>
      </c>
      <c r="G68" s="12" t="s">
        <v>15</v>
      </c>
      <c r="H68" s="38" t="s">
        <v>92</v>
      </c>
      <c r="I68" s="24"/>
    </row>
    <row r="69" s="3" customFormat="true" ht="93.75" spans="1:9">
      <c r="A69" s="10">
        <v>66</v>
      </c>
      <c r="B69" s="10" t="s">
        <v>11</v>
      </c>
      <c r="C69" s="11" t="s">
        <v>112</v>
      </c>
      <c r="D69" s="12" t="s">
        <v>120</v>
      </c>
      <c r="E69" s="21">
        <v>32760.53</v>
      </c>
      <c r="F69" s="22" t="s">
        <v>114</v>
      </c>
      <c r="G69" s="10" t="s">
        <v>15</v>
      </c>
      <c r="H69" s="38" t="s">
        <v>92</v>
      </c>
      <c r="I69" s="24"/>
    </row>
    <row r="70" s="3" customFormat="true" ht="93.75" spans="1:9">
      <c r="A70" s="10">
        <v>67</v>
      </c>
      <c r="B70" s="10" t="s">
        <v>11</v>
      </c>
      <c r="C70" s="11" t="s">
        <v>112</v>
      </c>
      <c r="D70" s="10" t="s">
        <v>121</v>
      </c>
      <c r="E70" s="39">
        <v>250000</v>
      </c>
      <c r="F70" s="22" t="s">
        <v>114</v>
      </c>
      <c r="G70" s="12" t="s">
        <v>15</v>
      </c>
      <c r="H70" s="38" t="s">
        <v>92</v>
      </c>
      <c r="I70" s="24"/>
    </row>
    <row r="71" s="3" customFormat="true" ht="56.25" spans="1:9">
      <c r="A71" s="10">
        <v>68</v>
      </c>
      <c r="B71" s="10" t="s">
        <v>11</v>
      </c>
      <c r="C71" s="11" t="s">
        <v>122</v>
      </c>
      <c r="D71" s="11" t="s">
        <v>123</v>
      </c>
      <c r="E71" s="15" t="s">
        <v>124</v>
      </c>
      <c r="F71" s="18" t="s">
        <v>125</v>
      </c>
      <c r="G71" s="11" t="s">
        <v>15</v>
      </c>
      <c r="H71" s="17" t="s">
        <v>16</v>
      </c>
      <c r="I71" s="24"/>
    </row>
    <row r="72" s="3" customFormat="true" ht="37.5" spans="1:9">
      <c r="A72" s="10">
        <v>69</v>
      </c>
      <c r="B72" s="10" t="s">
        <v>11</v>
      </c>
      <c r="C72" s="11" t="s">
        <v>122</v>
      </c>
      <c r="D72" s="11" t="s">
        <v>126</v>
      </c>
      <c r="E72" s="19">
        <v>2000</v>
      </c>
      <c r="F72" s="18" t="s">
        <v>127</v>
      </c>
      <c r="G72" s="11" t="s">
        <v>15</v>
      </c>
      <c r="H72" s="40" t="s">
        <v>92</v>
      </c>
      <c r="I72" s="24"/>
    </row>
    <row r="73" s="3" customFormat="true" ht="37.5" spans="1:9">
      <c r="A73" s="10">
        <v>70</v>
      </c>
      <c r="B73" s="10" t="s">
        <v>11</v>
      </c>
      <c r="C73" s="11" t="s">
        <v>122</v>
      </c>
      <c r="D73" s="11" t="s">
        <v>128</v>
      </c>
      <c r="E73" s="19">
        <v>2000</v>
      </c>
      <c r="F73" s="18" t="s">
        <v>129</v>
      </c>
      <c r="G73" s="11" t="s">
        <v>15</v>
      </c>
      <c r="H73" s="40" t="s">
        <v>92</v>
      </c>
      <c r="I73" s="24"/>
    </row>
    <row r="74" s="3" customFormat="true" ht="37.5" spans="1:9">
      <c r="A74" s="10">
        <v>71</v>
      </c>
      <c r="B74" s="10" t="s">
        <v>11</v>
      </c>
      <c r="C74" s="11" t="s">
        <v>122</v>
      </c>
      <c r="D74" s="11" t="s">
        <v>130</v>
      </c>
      <c r="E74" s="19">
        <v>2000</v>
      </c>
      <c r="F74" s="18" t="s">
        <v>131</v>
      </c>
      <c r="G74" s="11" t="s">
        <v>15</v>
      </c>
      <c r="H74" s="40" t="s">
        <v>92</v>
      </c>
      <c r="I74" s="24"/>
    </row>
    <row r="75" s="3" customFormat="true" ht="37.5" spans="1:9">
      <c r="A75" s="10">
        <v>72</v>
      </c>
      <c r="B75" s="10" t="s">
        <v>11</v>
      </c>
      <c r="C75" s="11" t="s">
        <v>122</v>
      </c>
      <c r="D75" s="11" t="s">
        <v>132</v>
      </c>
      <c r="E75" s="19">
        <v>2000</v>
      </c>
      <c r="F75" s="18" t="s">
        <v>133</v>
      </c>
      <c r="G75" s="11" t="s">
        <v>15</v>
      </c>
      <c r="H75" s="40" t="s">
        <v>92</v>
      </c>
      <c r="I75" s="24"/>
    </row>
    <row r="76" s="3" customFormat="true" ht="37.5" spans="1:9">
      <c r="A76" s="10">
        <v>73</v>
      </c>
      <c r="B76" s="10" t="s">
        <v>11</v>
      </c>
      <c r="C76" s="11" t="s">
        <v>122</v>
      </c>
      <c r="D76" s="11" t="s">
        <v>134</v>
      </c>
      <c r="E76" s="19">
        <v>2000</v>
      </c>
      <c r="F76" s="18" t="s">
        <v>135</v>
      </c>
      <c r="G76" s="11" t="s">
        <v>15</v>
      </c>
      <c r="H76" s="40" t="s">
        <v>92</v>
      </c>
      <c r="I76" s="24"/>
    </row>
    <row r="77" s="3" customFormat="true" ht="37.5" spans="1:9">
      <c r="A77" s="10">
        <v>74</v>
      </c>
      <c r="B77" s="10" t="s">
        <v>11</v>
      </c>
      <c r="C77" s="11" t="s">
        <v>122</v>
      </c>
      <c r="D77" s="11" t="s">
        <v>136</v>
      </c>
      <c r="E77" s="19">
        <v>2000</v>
      </c>
      <c r="F77" s="18" t="s">
        <v>137</v>
      </c>
      <c r="G77" s="11" t="s">
        <v>15</v>
      </c>
      <c r="H77" s="40" t="s">
        <v>92</v>
      </c>
      <c r="I77" s="24"/>
    </row>
    <row r="78" s="3" customFormat="true" ht="37.5" spans="1:9">
      <c r="A78" s="10">
        <v>75</v>
      </c>
      <c r="B78" s="10" t="s">
        <v>11</v>
      </c>
      <c r="C78" s="11" t="s">
        <v>138</v>
      </c>
      <c r="D78" s="11" t="s">
        <v>139</v>
      </c>
      <c r="E78" s="19">
        <v>2550</v>
      </c>
      <c r="F78" s="18" t="s">
        <v>140</v>
      </c>
      <c r="G78" s="11" t="s">
        <v>15</v>
      </c>
      <c r="H78" s="40" t="s">
        <v>74</v>
      </c>
      <c r="I78" s="24"/>
    </row>
    <row r="79" s="3" customFormat="true" ht="37.5" spans="1:9">
      <c r="A79" s="10">
        <v>76</v>
      </c>
      <c r="B79" s="10" t="s">
        <v>11</v>
      </c>
      <c r="C79" s="11" t="s">
        <v>138</v>
      </c>
      <c r="D79" s="11" t="s">
        <v>141</v>
      </c>
      <c r="E79" s="19">
        <v>10200</v>
      </c>
      <c r="F79" s="18" t="s">
        <v>142</v>
      </c>
      <c r="G79" s="11" t="s">
        <v>15</v>
      </c>
      <c r="H79" s="40" t="s">
        <v>26</v>
      </c>
      <c r="I79" s="65"/>
    </row>
    <row r="80" s="3" customFormat="true" ht="37.5" spans="1:9">
      <c r="A80" s="10">
        <v>77</v>
      </c>
      <c r="B80" s="10" t="s">
        <v>11</v>
      </c>
      <c r="C80" s="11" t="s">
        <v>138</v>
      </c>
      <c r="D80" s="11" t="s">
        <v>143</v>
      </c>
      <c r="E80" s="19">
        <v>10500</v>
      </c>
      <c r="F80" s="18" t="s">
        <v>144</v>
      </c>
      <c r="G80" s="11" t="s">
        <v>15</v>
      </c>
      <c r="H80" s="40" t="s">
        <v>26</v>
      </c>
      <c r="I80" s="35"/>
    </row>
    <row r="81" s="3" customFormat="true" ht="37.5" spans="1:9">
      <c r="A81" s="10">
        <v>78</v>
      </c>
      <c r="B81" s="10" t="s">
        <v>11</v>
      </c>
      <c r="C81" s="11" t="s">
        <v>138</v>
      </c>
      <c r="D81" s="11" t="s">
        <v>145</v>
      </c>
      <c r="E81" s="19">
        <v>43350</v>
      </c>
      <c r="F81" s="18" t="s">
        <v>146</v>
      </c>
      <c r="G81" s="11" t="s">
        <v>15</v>
      </c>
      <c r="H81" s="40" t="s">
        <v>74</v>
      </c>
      <c r="I81" s="35"/>
    </row>
    <row r="82" s="3" customFormat="true" ht="37.5" spans="1:9">
      <c r="A82" s="10">
        <v>79</v>
      </c>
      <c r="B82" s="10" t="s">
        <v>11</v>
      </c>
      <c r="C82" s="11" t="s">
        <v>138</v>
      </c>
      <c r="D82" s="11" t="s">
        <v>147</v>
      </c>
      <c r="E82" s="19">
        <v>3060</v>
      </c>
      <c r="F82" s="18" t="s">
        <v>142</v>
      </c>
      <c r="G82" s="11" t="s">
        <v>15</v>
      </c>
      <c r="H82" s="40" t="s">
        <v>92</v>
      </c>
      <c r="I82" s="35"/>
    </row>
    <row r="83" s="3" customFormat="true" ht="37.5" spans="1:9">
      <c r="A83" s="10">
        <v>80</v>
      </c>
      <c r="B83" s="10" t="s">
        <v>11</v>
      </c>
      <c r="C83" s="11" t="s">
        <v>138</v>
      </c>
      <c r="D83" s="11" t="s">
        <v>148</v>
      </c>
      <c r="E83" s="19">
        <v>4160</v>
      </c>
      <c r="F83" s="18" t="s">
        <v>149</v>
      </c>
      <c r="G83" s="11" t="s">
        <v>15</v>
      </c>
      <c r="H83" s="40" t="s">
        <v>92</v>
      </c>
      <c r="I83" s="35"/>
    </row>
    <row r="84" s="3" customFormat="true" ht="56.25" spans="1:9">
      <c r="A84" s="10">
        <v>81</v>
      </c>
      <c r="B84" s="10" t="s">
        <v>11</v>
      </c>
      <c r="C84" s="11" t="s">
        <v>150</v>
      </c>
      <c r="D84" s="11" t="s">
        <v>151</v>
      </c>
      <c r="E84" s="15">
        <v>4162.65</v>
      </c>
      <c r="F84" s="18" t="s">
        <v>152</v>
      </c>
      <c r="G84" s="11" t="s">
        <v>15</v>
      </c>
      <c r="H84" s="17" t="s">
        <v>16</v>
      </c>
      <c r="I84" s="35"/>
    </row>
    <row r="85" s="3" customFormat="true" ht="56.25" spans="1:9">
      <c r="A85" s="10">
        <v>82</v>
      </c>
      <c r="B85" s="10" t="s">
        <v>11</v>
      </c>
      <c r="C85" s="11" t="s">
        <v>150</v>
      </c>
      <c r="D85" s="11" t="s">
        <v>153</v>
      </c>
      <c r="E85" s="15">
        <v>14429.48</v>
      </c>
      <c r="F85" s="18" t="s">
        <v>154</v>
      </c>
      <c r="G85" s="11" t="s">
        <v>15</v>
      </c>
      <c r="H85" s="40" t="s">
        <v>74</v>
      </c>
      <c r="I85" s="35"/>
    </row>
    <row r="86" s="3" customFormat="true" ht="56.25" spans="1:9">
      <c r="A86" s="10">
        <v>83</v>
      </c>
      <c r="B86" s="10" t="s">
        <v>11</v>
      </c>
      <c r="C86" s="11" t="s">
        <v>150</v>
      </c>
      <c r="D86" s="11" t="s">
        <v>155</v>
      </c>
      <c r="E86" s="15" t="s">
        <v>124</v>
      </c>
      <c r="F86" s="18" t="s">
        <v>156</v>
      </c>
      <c r="G86" s="11" t="s">
        <v>15</v>
      </c>
      <c r="H86" s="40" t="s">
        <v>26</v>
      </c>
      <c r="I86" s="35"/>
    </row>
    <row r="87" s="3" customFormat="true" ht="56.25" spans="1:9">
      <c r="A87" s="10">
        <v>84</v>
      </c>
      <c r="B87" s="10" t="s">
        <v>11</v>
      </c>
      <c r="C87" s="11" t="s">
        <v>150</v>
      </c>
      <c r="D87" s="11" t="s">
        <v>157</v>
      </c>
      <c r="E87" s="15">
        <v>40306.21</v>
      </c>
      <c r="F87" s="18" t="s">
        <v>158</v>
      </c>
      <c r="G87" s="11" t="s">
        <v>15</v>
      </c>
      <c r="H87" s="40" t="s">
        <v>92</v>
      </c>
      <c r="I87" s="35"/>
    </row>
    <row r="88" s="3" customFormat="true" ht="56.25" spans="1:9">
      <c r="A88" s="10">
        <v>85</v>
      </c>
      <c r="B88" s="10" t="s">
        <v>11</v>
      </c>
      <c r="C88" s="11" t="s">
        <v>150</v>
      </c>
      <c r="D88" s="11" t="s">
        <v>159</v>
      </c>
      <c r="E88" s="15" t="s">
        <v>124</v>
      </c>
      <c r="F88" s="18" t="s">
        <v>160</v>
      </c>
      <c r="G88" s="11" t="s">
        <v>15</v>
      </c>
      <c r="H88" s="40" t="s">
        <v>74</v>
      </c>
      <c r="I88" s="35"/>
    </row>
    <row r="89" s="3" customFormat="true" ht="56.25" spans="1:9">
      <c r="A89" s="10">
        <v>86</v>
      </c>
      <c r="B89" s="10" t="s">
        <v>11</v>
      </c>
      <c r="C89" s="11" t="s">
        <v>150</v>
      </c>
      <c r="D89" s="11" t="s">
        <v>161</v>
      </c>
      <c r="E89" s="15" t="s">
        <v>124</v>
      </c>
      <c r="F89" s="18" t="s">
        <v>158</v>
      </c>
      <c r="G89" s="11" t="s">
        <v>15</v>
      </c>
      <c r="H89" s="40" t="s">
        <v>92</v>
      </c>
      <c r="I89" s="35"/>
    </row>
    <row r="90" s="3" customFormat="true" ht="18.75" spans="1:9">
      <c r="A90" s="10">
        <v>87</v>
      </c>
      <c r="B90" s="10" t="s">
        <v>11</v>
      </c>
      <c r="C90" s="11" t="s">
        <v>162</v>
      </c>
      <c r="D90" s="11" t="s">
        <v>163</v>
      </c>
      <c r="E90" s="19">
        <v>2000</v>
      </c>
      <c r="F90" s="18" t="s">
        <v>164</v>
      </c>
      <c r="G90" s="11" t="s">
        <v>15</v>
      </c>
      <c r="H90" s="17" t="s">
        <v>16</v>
      </c>
      <c r="I90" s="35"/>
    </row>
    <row r="91" s="3" customFormat="true" ht="37.5" spans="1:9">
      <c r="A91" s="10">
        <v>88</v>
      </c>
      <c r="B91" s="10" t="s">
        <v>11</v>
      </c>
      <c r="C91" s="10" t="s">
        <v>165</v>
      </c>
      <c r="D91" s="11" t="s">
        <v>166</v>
      </c>
      <c r="E91" s="19">
        <v>2560</v>
      </c>
      <c r="F91" s="18" t="s">
        <v>11</v>
      </c>
      <c r="G91" s="11" t="s">
        <v>15</v>
      </c>
      <c r="H91" s="40" t="s">
        <v>74</v>
      </c>
      <c r="I91" s="35"/>
    </row>
    <row r="92" s="3" customFormat="true" ht="56.25" spans="1:9">
      <c r="A92" s="10">
        <v>89</v>
      </c>
      <c r="B92" s="10" t="s">
        <v>11</v>
      </c>
      <c r="C92" s="10" t="s">
        <v>165</v>
      </c>
      <c r="D92" s="11" t="s">
        <v>167</v>
      </c>
      <c r="E92" s="19">
        <v>1120</v>
      </c>
      <c r="F92" s="18" t="s">
        <v>11</v>
      </c>
      <c r="G92" s="11" t="s">
        <v>15</v>
      </c>
      <c r="H92" s="40" t="s">
        <v>26</v>
      </c>
      <c r="I92" s="35"/>
    </row>
    <row r="93" s="3" customFormat="true" ht="37.5" spans="1:9">
      <c r="A93" s="10">
        <v>90</v>
      </c>
      <c r="B93" s="10" t="s">
        <v>11</v>
      </c>
      <c r="C93" s="10" t="s">
        <v>168</v>
      </c>
      <c r="D93" s="10" t="s">
        <v>169</v>
      </c>
      <c r="E93" s="10">
        <v>1188.5</v>
      </c>
      <c r="F93" s="16" t="s">
        <v>170</v>
      </c>
      <c r="G93" s="10" t="s">
        <v>15</v>
      </c>
      <c r="H93" s="20" t="s">
        <v>16</v>
      </c>
      <c r="I93" s="35"/>
    </row>
    <row r="94" s="3" customFormat="true" ht="56.25" spans="1:9">
      <c r="A94" s="10">
        <v>91</v>
      </c>
      <c r="B94" s="10" t="s">
        <v>11</v>
      </c>
      <c r="C94" s="10" t="s">
        <v>168</v>
      </c>
      <c r="D94" s="10" t="s">
        <v>171</v>
      </c>
      <c r="E94" s="10">
        <v>2227</v>
      </c>
      <c r="F94" s="16" t="s">
        <v>172</v>
      </c>
      <c r="G94" s="10" t="s">
        <v>15</v>
      </c>
      <c r="H94" s="20" t="s">
        <v>16</v>
      </c>
      <c r="I94" s="35"/>
    </row>
    <row r="95" s="3" customFormat="true" ht="37.5" spans="1:9">
      <c r="A95" s="10">
        <v>92</v>
      </c>
      <c r="B95" s="10" t="s">
        <v>11</v>
      </c>
      <c r="C95" s="10" t="s">
        <v>168</v>
      </c>
      <c r="D95" s="10" t="s">
        <v>173</v>
      </c>
      <c r="E95" s="10">
        <v>401.57</v>
      </c>
      <c r="F95" s="16" t="s">
        <v>174</v>
      </c>
      <c r="G95" s="10" t="s">
        <v>15</v>
      </c>
      <c r="H95" s="20" t="s">
        <v>16</v>
      </c>
      <c r="I95" s="35"/>
    </row>
    <row r="96" s="3" customFormat="true" ht="75" spans="1:9">
      <c r="A96" s="10">
        <v>93</v>
      </c>
      <c r="B96" s="10" t="s">
        <v>11</v>
      </c>
      <c r="C96" s="10" t="s">
        <v>168</v>
      </c>
      <c r="D96" s="10" t="s">
        <v>175</v>
      </c>
      <c r="E96" s="10">
        <v>2200</v>
      </c>
      <c r="F96" s="16" t="s">
        <v>176</v>
      </c>
      <c r="G96" s="10" t="s">
        <v>15</v>
      </c>
      <c r="H96" s="10" t="s">
        <v>74</v>
      </c>
      <c r="I96" s="10"/>
    </row>
    <row r="97" s="3" customFormat="true" ht="75" spans="1:9">
      <c r="A97" s="10">
        <v>94</v>
      </c>
      <c r="B97" s="10" t="s">
        <v>11</v>
      </c>
      <c r="C97" s="10" t="s">
        <v>168</v>
      </c>
      <c r="D97" s="10" t="s">
        <v>177</v>
      </c>
      <c r="E97" s="10">
        <v>1276.16</v>
      </c>
      <c r="F97" s="16" t="s">
        <v>178</v>
      </c>
      <c r="G97" s="10" t="s">
        <v>15</v>
      </c>
      <c r="H97" s="20" t="s">
        <v>74</v>
      </c>
      <c r="I97" s="12"/>
    </row>
    <row r="98" s="3" customFormat="true" ht="18.75" spans="1:9">
      <c r="A98" s="10">
        <v>95</v>
      </c>
      <c r="B98" s="10" t="s">
        <v>11</v>
      </c>
      <c r="C98" s="10" t="s">
        <v>168</v>
      </c>
      <c r="D98" s="10" t="s">
        <v>179</v>
      </c>
      <c r="E98" s="36">
        <v>414</v>
      </c>
      <c r="F98" s="16" t="s">
        <v>180</v>
      </c>
      <c r="G98" s="10" t="s">
        <v>15</v>
      </c>
      <c r="H98" s="20" t="s">
        <v>26</v>
      </c>
      <c r="I98" s="10"/>
    </row>
    <row r="99" s="3" customFormat="true" ht="56.25" spans="1:9">
      <c r="A99" s="10">
        <v>96</v>
      </c>
      <c r="B99" s="10" t="s">
        <v>11</v>
      </c>
      <c r="C99" s="10" t="s">
        <v>168</v>
      </c>
      <c r="D99" s="10" t="s">
        <v>181</v>
      </c>
      <c r="E99" s="10">
        <v>1400</v>
      </c>
      <c r="F99" s="16" t="s">
        <v>182</v>
      </c>
      <c r="G99" s="10" t="s">
        <v>15</v>
      </c>
      <c r="H99" s="10" t="s">
        <v>92</v>
      </c>
      <c r="I99" s="10"/>
    </row>
    <row r="100" s="3" customFormat="true" ht="37.5" spans="1:9">
      <c r="A100" s="10">
        <v>97</v>
      </c>
      <c r="B100" s="10" t="s">
        <v>11</v>
      </c>
      <c r="C100" s="10" t="s">
        <v>183</v>
      </c>
      <c r="D100" s="10" t="s">
        <v>184</v>
      </c>
      <c r="E100" s="19">
        <v>800</v>
      </c>
      <c r="F100" s="16" t="s">
        <v>185</v>
      </c>
      <c r="G100" s="10" t="s">
        <v>15</v>
      </c>
      <c r="H100" s="10" t="s">
        <v>74</v>
      </c>
      <c r="I100" s="10"/>
    </row>
    <row r="101" s="3" customFormat="true" ht="37.5" spans="1:9">
      <c r="A101" s="10">
        <v>98</v>
      </c>
      <c r="B101" s="10" t="s">
        <v>11</v>
      </c>
      <c r="C101" s="29" t="s">
        <v>186</v>
      </c>
      <c r="D101" s="30" t="s">
        <v>187</v>
      </c>
      <c r="E101" s="41">
        <v>925</v>
      </c>
      <c r="F101" s="42" t="s">
        <v>188</v>
      </c>
      <c r="G101" s="43" t="s">
        <v>15</v>
      </c>
      <c r="H101" s="44" t="s">
        <v>92</v>
      </c>
      <c r="I101" s="29"/>
    </row>
    <row r="102" s="3" customFormat="true" ht="37.5" spans="1:9">
      <c r="A102" s="10">
        <v>99</v>
      </c>
      <c r="B102" s="10" t="s">
        <v>11</v>
      </c>
      <c r="C102" s="29" t="s">
        <v>186</v>
      </c>
      <c r="D102" s="30" t="s">
        <v>189</v>
      </c>
      <c r="E102" s="30">
        <v>1100</v>
      </c>
      <c r="F102" s="45" t="s">
        <v>190</v>
      </c>
      <c r="G102" s="43" t="s">
        <v>15</v>
      </c>
      <c r="H102" s="44" t="s">
        <v>92</v>
      </c>
      <c r="I102" s="29"/>
    </row>
    <row r="103" s="3" customFormat="true" ht="37.5" spans="1:9">
      <c r="A103" s="10">
        <v>100</v>
      </c>
      <c r="B103" s="10" t="s">
        <v>11</v>
      </c>
      <c r="C103" s="29" t="s">
        <v>186</v>
      </c>
      <c r="D103" s="30" t="s">
        <v>191</v>
      </c>
      <c r="E103" s="30">
        <v>7243.9</v>
      </c>
      <c r="F103" s="46" t="s">
        <v>192</v>
      </c>
      <c r="G103" s="47" t="s">
        <v>15</v>
      </c>
      <c r="H103" s="44" t="s">
        <v>92</v>
      </c>
      <c r="I103" s="29"/>
    </row>
    <row r="104" s="3" customFormat="true" ht="37.5" spans="1:9">
      <c r="A104" s="10">
        <v>101</v>
      </c>
      <c r="B104" s="10" t="s">
        <v>11</v>
      </c>
      <c r="C104" s="29" t="s">
        <v>186</v>
      </c>
      <c r="D104" s="30" t="s">
        <v>187</v>
      </c>
      <c r="E104" s="41">
        <v>925</v>
      </c>
      <c r="F104" s="42" t="s">
        <v>188</v>
      </c>
      <c r="G104" s="43" t="s">
        <v>15</v>
      </c>
      <c r="H104" s="10" t="s">
        <v>74</v>
      </c>
      <c r="I104" s="29"/>
    </row>
    <row r="105" s="3" customFormat="true" ht="37.5" spans="1:9">
      <c r="A105" s="10">
        <v>102</v>
      </c>
      <c r="B105" s="10" t="s">
        <v>11</v>
      </c>
      <c r="C105" s="29" t="s">
        <v>186</v>
      </c>
      <c r="D105" s="30" t="s">
        <v>189</v>
      </c>
      <c r="E105" s="30">
        <v>1100</v>
      </c>
      <c r="F105" s="45" t="s">
        <v>190</v>
      </c>
      <c r="G105" s="43" t="s">
        <v>15</v>
      </c>
      <c r="H105" s="48" t="s">
        <v>74</v>
      </c>
      <c r="I105" s="29"/>
    </row>
    <row r="106" s="3" customFormat="true" ht="37.5" spans="1:9">
      <c r="A106" s="10">
        <v>103</v>
      </c>
      <c r="B106" s="10" t="s">
        <v>11</v>
      </c>
      <c r="C106" s="29" t="s">
        <v>186</v>
      </c>
      <c r="D106" s="30" t="s">
        <v>193</v>
      </c>
      <c r="E106" s="30">
        <v>7243.9</v>
      </c>
      <c r="F106" s="46" t="s">
        <v>192</v>
      </c>
      <c r="G106" s="47" t="s">
        <v>15</v>
      </c>
      <c r="H106" s="48" t="s">
        <v>74</v>
      </c>
      <c r="I106" s="29"/>
    </row>
    <row r="107" s="3" customFormat="true" ht="37.5" spans="1:9">
      <c r="A107" s="10">
        <v>104</v>
      </c>
      <c r="B107" s="10" t="s">
        <v>11</v>
      </c>
      <c r="C107" s="29" t="s">
        <v>186</v>
      </c>
      <c r="D107" s="30" t="s">
        <v>194</v>
      </c>
      <c r="E107" s="30">
        <v>1080.41</v>
      </c>
      <c r="F107" s="45" t="s">
        <v>195</v>
      </c>
      <c r="G107" s="43" t="s">
        <v>15</v>
      </c>
      <c r="H107" s="48" t="s">
        <v>16</v>
      </c>
      <c r="I107" s="29"/>
    </row>
    <row r="108" s="3" customFormat="true" ht="37.5" spans="1:9">
      <c r="A108" s="10">
        <v>105</v>
      </c>
      <c r="B108" s="10" t="s">
        <v>11</v>
      </c>
      <c r="C108" s="29" t="s">
        <v>186</v>
      </c>
      <c r="D108" s="30" t="s">
        <v>196</v>
      </c>
      <c r="E108" s="30">
        <v>4025.99</v>
      </c>
      <c r="F108" s="46" t="s">
        <v>197</v>
      </c>
      <c r="G108" s="43" t="s">
        <v>15</v>
      </c>
      <c r="H108" s="48" t="s">
        <v>16</v>
      </c>
      <c r="I108" s="29"/>
    </row>
    <row r="109" s="3" customFormat="true" ht="57" spans="1:9">
      <c r="A109" s="29">
        <v>106</v>
      </c>
      <c r="B109" s="29" t="s">
        <v>11</v>
      </c>
      <c r="C109" s="29" t="s">
        <v>186</v>
      </c>
      <c r="D109" s="31" t="s">
        <v>198</v>
      </c>
      <c r="E109" s="31">
        <v>892</v>
      </c>
      <c r="F109" s="49" t="s">
        <v>199</v>
      </c>
      <c r="G109" s="50" t="s">
        <v>15</v>
      </c>
      <c r="H109" s="51" t="s">
        <v>16</v>
      </c>
      <c r="I109" s="29"/>
    </row>
    <row r="110" s="3" customFormat="true" ht="19.5" spans="1:9">
      <c r="A110" s="32" t="s">
        <v>200</v>
      </c>
      <c r="B110" s="33"/>
      <c r="C110" s="33" t="s">
        <v>201</v>
      </c>
      <c r="D110" s="33"/>
      <c r="E110" s="52" t="s">
        <v>202</v>
      </c>
      <c r="F110" s="53"/>
      <c r="G110" s="33"/>
      <c r="H110" s="33"/>
      <c r="I110" s="66"/>
    </row>
    <row r="111" ht="37.5" spans="1:9">
      <c r="A111" s="34">
        <v>1</v>
      </c>
      <c r="B111" s="34" t="s">
        <v>203</v>
      </c>
      <c r="C111" s="34" t="s">
        <v>12</v>
      </c>
      <c r="D111" s="34" t="s">
        <v>204</v>
      </c>
      <c r="E111" s="54">
        <v>176.88</v>
      </c>
      <c r="F111" s="55" t="s">
        <v>205</v>
      </c>
      <c r="G111" s="34" t="s">
        <v>15</v>
      </c>
      <c r="H111" s="56" t="s">
        <v>16</v>
      </c>
      <c r="I111" s="34"/>
    </row>
    <row r="112" ht="56.25" spans="1:9">
      <c r="A112" s="34">
        <v>2</v>
      </c>
      <c r="B112" s="10" t="s">
        <v>203</v>
      </c>
      <c r="C112" s="10" t="s">
        <v>12</v>
      </c>
      <c r="D112" s="10" t="s">
        <v>206</v>
      </c>
      <c r="E112" s="15">
        <v>199.68</v>
      </c>
      <c r="F112" s="16" t="s">
        <v>207</v>
      </c>
      <c r="G112" s="10" t="s">
        <v>15</v>
      </c>
      <c r="H112" s="17" t="s">
        <v>16</v>
      </c>
      <c r="I112" s="10"/>
    </row>
    <row r="113" ht="56.25" spans="1:9">
      <c r="A113" s="34">
        <v>3</v>
      </c>
      <c r="B113" s="10" t="s">
        <v>203</v>
      </c>
      <c r="C113" s="10" t="s">
        <v>12</v>
      </c>
      <c r="D113" s="35" t="s">
        <v>208</v>
      </c>
      <c r="E113" s="57">
        <v>133.19</v>
      </c>
      <c r="F113" s="16" t="s">
        <v>205</v>
      </c>
      <c r="G113" s="35" t="s">
        <v>15</v>
      </c>
      <c r="H113" s="17" t="s">
        <v>16</v>
      </c>
      <c r="I113" s="10"/>
    </row>
    <row r="114" ht="37.5" spans="1:9">
      <c r="A114" s="34">
        <v>4</v>
      </c>
      <c r="B114" s="10" t="s">
        <v>203</v>
      </c>
      <c r="C114" s="10" t="s">
        <v>21</v>
      </c>
      <c r="D114" s="36" t="s">
        <v>209</v>
      </c>
      <c r="E114" s="58">
        <v>117.75</v>
      </c>
      <c r="F114" s="16" t="s">
        <v>210</v>
      </c>
      <c r="G114" s="36" t="s">
        <v>15</v>
      </c>
      <c r="H114" s="17" t="s">
        <v>16</v>
      </c>
      <c r="I114" s="10"/>
    </row>
    <row r="115" ht="37.5" spans="1:9">
      <c r="A115" s="34">
        <v>5</v>
      </c>
      <c r="B115" s="10" t="s">
        <v>203</v>
      </c>
      <c r="C115" s="10" t="s">
        <v>21</v>
      </c>
      <c r="D115" s="36" t="s">
        <v>211</v>
      </c>
      <c r="E115" s="58">
        <v>698.151621928298</v>
      </c>
      <c r="F115" s="16" t="s">
        <v>212</v>
      </c>
      <c r="G115" s="36" t="s">
        <v>15</v>
      </c>
      <c r="H115" s="17" t="s">
        <v>16</v>
      </c>
      <c r="I115" s="10"/>
    </row>
    <row r="116" ht="37.5" spans="1:9">
      <c r="A116" s="34">
        <v>6</v>
      </c>
      <c r="B116" s="10" t="s">
        <v>203</v>
      </c>
      <c r="C116" s="10" t="s">
        <v>21</v>
      </c>
      <c r="D116" s="37" t="s">
        <v>213</v>
      </c>
      <c r="E116" s="59">
        <v>1878.63728836213</v>
      </c>
      <c r="F116" s="16" t="s">
        <v>214</v>
      </c>
      <c r="G116" s="36" t="s">
        <v>15</v>
      </c>
      <c r="H116" s="17" t="s">
        <v>16</v>
      </c>
      <c r="I116" s="10"/>
    </row>
    <row r="117" ht="18.75" spans="1:9">
      <c r="A117" s="34">
        <v>7</v>
      </c>
      <c r="B117" s="10" t="s">
        <v>203</v>
      </c>
      <c r="C117" s="10" t="s">
        <v>21</v>
      </c>
      <c r="D117" s="37" t="s">
        <v>215</v>
      </c>
      <c r="E117" s="59">
        <v>1558.85</v>
      </c>
      <c r="F117" s="16" t="s">
        <v>216</v>
      </c>
      <c r="G117" s="37" t="s">
        <v>15</v>
      </c>
      <c r="H117" s="17" t="s">
        <v>16</v>
      </c>
      <c r="I117" s="10"/>
    </row>
    <row r="118" ht="37.5" spans="1:9">
      <c r="A118" s="34">
        <v>8</v>
      </c>
      <c r="B118" s="10" t="s">
        <v>203</v>
      </c>
      <c r="C118" s="10" t="s">
        <v>21</v>
      </c>
      <c r="D118" s="12" t="s">
        <v>217</v>
      </c>
      <c r="E118" s="59">
        <f>98217.99*3/1000</f>
        <v>294.65397</v>
      </c>
      <c r="F118" s="60" t="s">
        <v>218</v>
      </c>
      <c r="G118" s="37" t="s">
        <v>15</v>
      </c>
      <c r="H118" s="17" t="s">
        <v>16</v>
      </c>
      <c r="I118" s="10"/>
    </row>
    <row r="119" ht="37.5" spans="1:9">
      <c r="A119" s="34">
        <v>9</v>
      </c>
      <c r="B119" s="10" t="s">
        <v>203</v>
      </c>
      <c r="C119" s="10" t="s">
        <v>21</v>
      </c>
      <c r="D119" s="12" t="s">
        <v>219</v>
      </c>
      <c r="E119" s="59">
        <f>500-E118</f>
        <v>205.34603</v>
      </c>
      <c r="F119" s="60" t="s">
        <v>220</v>
      </c>
      <c r="G119" s="37" t="s">
        <v>15</v>
      </c>
      <c r="H119" s="17" t="s">
        <v>16</v>
      </c>
      <c r="I119" s="10"/>
    </row>
    <row r="120" ht="18.75" spans="1:9">
      <c r="A120" s="34">
        <v>10</v>
      </c>
      <c r="B120" s="10" t="s">
        <v>203</v>
      </c>
      <c r="C120" s="10" t="s">
        <v>21</v>
      </c>
      <c r="D120" s="38" t="s">
        <v>221</v>
      </c>
      <c r="E120" s="59">
        <v>100.906333333333</v>
      </c>
      <c r="F120" s="61" t="s">
        <v>222</v>
      </c>
      <c r="G120" s="62" t="s">
        <v>15</v>
      </c>
      <c r="H120" s="17" t="s">
        <v>74</v>
      </c>
      <c r="I120" s="10"/>
    </row>
    <row r="121" ht="37.5" spans="1:9">
      <c r="A121" s="34">
        <v>11</v>
      </c>
      <c r="B121" s="10" t="s">
        <v>203</v>
      </c>
      <c r="C121" s="10" t="s">
        <v>21</v>
      </c>
      <c r="D121" s="38" t="s">
        <v>223</v>
      </c>
      <c r="E121" s="59">
        <v>201.54248</v>
      </c>
      <c r="F121" s="61" t="s">
        <v>224</v>
      </c>
      <c r="G121" s="62" t="s">
        <v>15</v>
      </c>
      <c r="H121" s="17" t="s">
        <v>74</v>
      </c>
      <c r="I121" s="10"/>
    </row>
    <row r="122" ht="37.5" spans="1:9">
      <c r="A122" s="34">
        <v>12</v>
      </c>
      <c r="B122" s="10" t="s">
        <v>203</v>
      </c>
      <c r="C122" s="10" t="s">
        <v>21</v>
      </c>
      <c r="D122" s="38" t="s">
        <v>225</v>
      </c>
      <c r="E122" s="59">
        <v>141.1316472</v>
      </c>
      <c r="F122" s="61" t="s">
        <v>226</v>
      </c>
      <c r="G122" s="62" t="s">
        <v>15</v>
      </c>
      <c r="H122" s="17" t="s">
        <v>74</v>
      </c>
      <c r="I122" s="10"/>
    </row>
    <row r="123" ht="37.5" spans="1:9">
      <c r="A123" s="34">
        <v>13</v>
      </c>
      <c r="B123" s="10" t="s">
        <v>203</v>
      </c>
      <c r="C123" s="10" t="s">
        <v>21</v>
      </c>
      <c r="D123" s="38" t="s">
        <v>227</v>
      </c>
      <c r="E123" s="59">
        <v>2676.64559915187</v>
      </c>
      <c r="F123" s="61" t="s">
        <v>228</v>
      </c>
      <c r="G123" s="62" t="s">
        <v>15</v>
      </c>
      <c r="H123" s="17" t="s">
        <v>74</v>
      </c>
      <c r="I123" s="10"/>
    </row>
    <row r="124" ht="18.75" spans="1:9">
      <c r="A124" s="34">
        <v>14</v>
      </c>
      <c r="B124" s="10" t="s">
        <v>203</v>
      </c>
      <c r="C124" s="10" t="s">
        <v>21</v>
      </c>
      <c r="D124" s="38" t="s">
        <v>229</v>
      </c>
      <c r="E124" s="59">
        <v>4080.0444327574</v>
      </c>
      <c r="F124" s="61" t="s">
        <v>230</v>
      </c>
      <c r="G124" s="62" t="s">
        <v>15</v>
      </c>
      <c r="H124" s="17" t="s">
        <v>74</v>
      </c>
      <c r="I124" s="10"/>
    </row>
    <row r="125" ht="37.5" spans="1:9">
      <c r="A125" s="34">
        <v>15</v>
      </c>
      <c r="B125" s="10" t="s">
        <v>203</v>
      </c>
      <c r="C125" s="10" t="s">
        <v>21</v>
      </c>
      <c r="D125" s="38" t="s">
        <v>231</v>
      </c>
      <c r="E125" s="59">
        <v>370.56165027688</v>
      </c>
      <c r="F125" s="61" t="s">
        <v>232</v>
      </c>
      <c r="G125" s="62" t="s">
        <v>15</v>
      </c>
      <c r="H125" s="17" t="s">
        <v>74</v>
      </c>
      <c r="I125" s="10"/>
    </row>
    <row r="126" ht="37.5" spans="1:9">
      <c r="A126" s="34">
        <v>16</v>
      </c>
      <c r="B126" s="10" t="s">
        <v>203</v>
      </c>
      <c r="C126" s="10" t="s">
        <v>21</v>
      </c>
      <c r="D126" s="38" t="s">
        <v>233</v>
      </c>
      <c r="E126" s="38">
        <v>166.799454018448</v>
      </c>
      <c r="F126" s="63" t="s">
        <v>234</v>
      </c>
      <c r="G126" s="38" t="s">
        <v>15</v>
      </c>
      <c r="H126" s="38" t="s">
        <v>74</v>
      </c>
      <c r="I126" s="26"/>
    </row>
    <row r="127" ht="37.5" spans="1:9">
      <c r="A127" s="34">
        <v>17</v>
      </c>
      <c r="B127" s="10" t="s">
        <v>203</v>
      </c>
      <c r="C127" s="10" t="s">
        <v>21</v>
      </c>
      <c r="D127" s="10" t="s">
        <v>235</v>
      </c>
      <c r="E127" s="10">
        <v>192.1869822968</v>
      </c>
      <c r="F127" s="16" t="s">
        <v>236</v>
      </c>
      <c r="G127" s="10" t="s">
        <v>15</v>
      </c>
      <c r="H127" s="10" t="s">
        <v>16</v>
      </c>
      <c r="I127" s="26"/>
    </row>
    <row r="128" ht="18.75" spans="1:9">
      <c r="A128" s="34">
        <v>18</v>
      </c>
      <c r="B128" s="10" t="s">
        <v>203</v>
      </c>
      <c r="C128" s="12" t="s">
        <v>37</v>
      </c>
      <c r="D128" s="12" t="s">
        <v>237</v>
      </c>
      <c r="E128" s="19">
        <v>295</v>
      </c>
      <c r="F128" s="64" t="s">
        <v>238</v>
      </c>
      <c r="G128" s="11" t="s">
        <v>15</v>
      </c>
      <c r="H128" s="17" t="s">
        <v>16</v>
      </c>
      <c r="I128" s="12"/>
    </row>
    <row r="129" ht="18.75" spans="1:9">
      <c r="A129" s="34">
        <v>19</v>
      </c>
      <c r="B129" s="10" t="s">
        <v>203</v>
      </c>
      <c r="C129" s="12" t="s">
        <v>37</v>
      </c>
      <c r="D129" s="12" t="s">
        <v>239</v>
      </c>
      <c r="E129" s="19">
        <v>347</v>
      </c>
      <c r="F129" s="64" t="s">
        <v>240</v>
      </c>
      <c r="G129" s="11" t="s">
        <v>15</v>
      </c>
      <c r="H129" s="17" t="s">
        <v>16</v>
      </c>
      <c r="I129" s="12"/>
    </row>
    <row r="130" ht="37.5" spans="1:9">
      <c r="A130" s="34">
        <v>20</v>
      </c>
      <c r="B130" s="10" t="s">
        <v>203</v>
      </c>
      <c r="C130" s="12" t="s">
        <v>37</v>
      </c>
      <c r="D130" s="12" t="s">
        <v>241</v>
      </c>
      <c r="E130" s="19">
        <v>230</v>
      </c>
      <c r="F130" s="64" t="s">
        <v>242</v>
      </c>
      <c r="G130" s="11" t="s">
        <v>15</v>
      </c>
      <c r="H130" s="17" t="s">
        <v>16</v>
      </c>
      <c r="I130" s="12"/>
    </row>
    <row r="131" ht="37.5" spans="1:9">
      <c r="A131" s="34">
        <v>21</v>
      </c>
      <c r="B131" s="10" t="s">
        <v>203</v>
      </c>
      <c r="C131" s="12" t="s">
        <v>37</v>
      </c>
      <c r="D131" s="12" t="s">
        <v>243</v>
      </c>
      <c r="E131" s="19">
        <v>2313</v>
      </c>
      <c r="F131" s="64" t="s">
        <v>244</v>
      </c>
      <c r="G131" s="11" t="s">
        <v>15</v>
      </c>
      <c r="H131" s="17" t="s">
        <v>16</v>
      </c>
      <c r="I131" s="12"/>
    </row>
    <row r="132" ht="37.5" spans="1:9">
      <c r="A132" s="34">
        <v>22</v>
      </c>
      <c r="B132" s="10" t="s">
        <v>203</v>
      </c>
      <c r="C132" s="12" t="s">
        <v>37</v>
      </c>
      <c r="D132" s="12" t="s">
        <v>245</v>
      </c>
      <c r="E132" s="19">
        <v>1050</v>
      </c>
      <c r="F132" s="64" t="s">
        <v>244</v>
      </c>
      <c r="G132" s="11" t="s">
        <v>15</v>
      </c>
      <c r="H132" s="17" t="s">
        <v>16</v>
      </c>
      <c r="I132" s="12"/>
    </row>
    <row r="133" ht="37.5" spans="1:9">
      <c r="A133" s="34">
        <v>23</v>
      </c>
      <c r="B133" s="10" t="s">
        <v>203</v>
      </c>
      <c r="C133" s="12" t="s">
        <v>37</v>
      </c>
      <c r="D133" s="12" t="s">
        <v>246</v>
      </c>
      <c r="E133" s="19">
        <v>2022</v>
      </c>
      <c r="F133" s="64" t="s">
        <v>242</v>
      </c>
      <c r="G133" s="11" t="s">
        <v>15</v>
      </c>
      <c r="H133" s="17" t="s">
        <v>16</v>
      </c>
      <c r="I133" s="12"/>
    </row>
    <row r="134" ht="37.5" spans="1:9">
      <c r="A134" s="34">
        <v>24</v>
      </c>
      <c r="B134" s="10" t="s">
        <v>203</v>
      </c>
      <c r="C134" s="12" t="s">
        <v>37</v>
      </c>
      <c r="D134" s="12" t="s">
        <v>247</v>
      </c>
      <c r="E134" s="19">
        <v>900</v>
      </c>
      <c r="F134" s="64" t="s">
        <v>242</v>
      </c>
      <c r="G134" s="11" t="s">
        <v>15</v>
      </c>
      <c r="H134" s="17" t="s">
        <v>16</v>
      </c>
      <c r="I134" s="12"/>
    </row>
    <row r="135" ht="37.5" spans="1:9">
      <c r="A135" s="34">
        <v>25</v>
      </c>
      <c r="B135" s="10" t="s">
        <v>203</v>
      </c>
      <c r="C135" s="12" t="s">
        <v>37</v>
      </c>
      <c r="D135" s="12" t="s">
        <v>248</v>
      </c>
      <c r="E135" s="19">
        <v>500</v>
      </c>
      <c r="F135" s="64" t="s">
        <v>242</v>
      </c>
      <c r="G135" s="11" t="s">
        <v>15</v>
      </c>
      <c r="H135" s="17" t="s">
        <v>16</v>
      </c>
      <c r="I135" s="12"/>
    </row>
    <row r="136" ht="37.5" spans="1:9">
      <c r="A136" s="34">
        <v>26</v>
      </c>
      <c r="B136" s="10" t="s">
        <v>203</v>
      </c>
      <c r="C136" s="12" t="s">
        <v>37</v>
      </c>
      <c r="D136" s="12" t="s">
        <v>249</v>
      </c>
      <c r="E136" s="19">
        <v>930</v>
      </c>
      <c r="F136" s="64" t="s">
        <v>242</v>
      </c>
      <c r="G136" s="11" t="s">
        <v>15</v>
      </c>
      <c r="H136" s="17" t="s">
        <v>16</v>
      </c>
      <c r="I136" s="12"/>
    </row>
    <row r="137" ht="37.5" spans="1:9">
      <c r="A137" s="34">
        <v>27</v>
      </c>
      <c r="B137" s="10" t="s">
        <v>203</v>
      </c>
      <c r="C137" s="12" t="s">
        <v>37</v>
      </c>
      <c r="D137" s="12" t="s">
        <v>250</v>
      </c>
      <c r="E137" s="19">
        <v>290</v>
      </c>
      <c r="F137" s="64" t="s">
        <v>251</v>
      </c>
      <c r="G137" s="11" t="s">
        <v>15</v>
      </c>
      <c r="H137" s="17" t="s">
        <v>16</v>
      </c>
      <c r="I137" s="26"/>
    </row>
    <row r="138" ht="37.5" spans="1:9">
      <c r="A138" s="34">
        <v>28</v>
      </c>
      <c r="B138" s="10" t="s">
        <v>203</v>
      </c>
      <c r="C138" s="12" t="s">
        <v>37</v>
      </c>
      <c r="D138" s="12" t="s">
        <v>252</v>
      </c>
      <c r="E138" s="19">
        <v>270</v>
      </c>
      <c r="F138" s="64" t="s">
        <v>253</v>
      </c>
      <c r="G138" s="11" t="s">
        <v>15</v>
      </c>
      <c r="H138" s="17" t="s">
        <v>16</v>
      </c>
      <c r="I138" s="12"/>
    </row>
    <row r="139" ht="56.25" spans="1:9">
      <c r="A139" s="34">
        <v>29</v>
      </c>
      <c r="B139" s="10" t="s">
        <v>203</v>
      </c>
      <c r="C139" s="12" t="s">
        <v>37</v>
      </c>
      <c r="D139" s="12" t="s">
        <v>254</v>
      </c>
      <c r="E139" s="19">
        <v>450</v>
      </c>
      <c r="F139" s="64" t="s">
        <v>255</v>
      </c>
      <c r="G139" s="11" t="s">
        <v>15</v>
      </c>
      <c r="H139" s="17" t="s">
        <v>16</v>
      </c>
      <c r="I139" s="12"/>
    </row>
    <row r="140" ht="37.5" spans="1:9">
      <c r="A140" s="34">
        <v>30</v>
      </c>
      <c r="B140" s="10" t="s">
        <v>203</v>
      </c>
      <c r="C140" s="12" t="s">
        <v>37</v>
      </c>
      <c r="D140" s="12" t="s">
        <v>256</v>
      </c>
      <c r="E140" s="19">
        <v>850</v>
      </c>
      <c r="F140" s="64" t="s">
        <v>257</v>
      </c>
      <c r="G140" s="11" t="s">
        <v>15</v>
      </c>
      <c r="H140" s="17" t="s">
        <v>16</v>
      </c>
      <c r="I140" s="12"/>
    </row>
    <row r="141" ht="18.75" spans="1:9">
      <c r="A141" s="34">
        <v>31</v>
      </c>
      <c r="B141" s="10" t="s">
        <v>203</v>
      </c>
      <c r="C141" s="12" t="s">
        <v>37</v>
      </c>
      <c r="D141" s="12" t="s">
        <v>258</v>
      </c>
      <c r="E141" s="19">
        <v>135</v>
      </c>
      <c r="F141" s="64" t="s">
        <v>251</v>
      </c>
      <c r="G141" s="11" t="s">
        <v>15</v>
      </c>
      <c r="H141" s="17" t="s">
        <v>16</v>
      </c>
      <c r="I141" s="12"/>
    </row>
    <row r="142" ht="37.5" spans="1:9">
      <c r="A142" s="34">
        <v>32</v>
      </c>
      <c r="B142" s="10" t="s">
        <v>203</v>
      </c>
      <c r="C142" s="12" t="s">
        <v>37</v>
      </c>
      <c r="D142" s="12" t="s">
        <v>259</v>
      </c>
      <c r="E142" s="19">
        <v>470</v>
      </c>
      <c r="F142" s="64" t="s">
        <v>242</v>
      </c>
      <c r="G142" s="11" t="s">
        <v>15</v>
      </c>
      <c r="H142" s="17" t="s">
        <v>16</v>
      </c>
      <c r="I142" s="12"/>
    </row>
    <row r="143" ht="18.75" spans="1:9">
      <c r="A143" s="34">
        <v>33</v>
      </c>
      <c r="B143" s="10" t="s">
        <v>203</v>
      </c>
      <c r="C143" s="12" t="s">
        <v>37</v>
      </c>
      <c r="D143" s="12" t="s">
        <v>260</v>
      </c>
      <c r="E143" s="19">
        <v>125</v>
      </c>
      <c r="F143" s="64" t="s">
        <v>253</v>
      </c>
      <c r="G143" s="11" t="s">
        <v>15</v>
      </c>
      <c r="H143" s="17" t="s">
        <v>16</v>
      </c>
      <c r="I143" s="12"/>
    </row>
    <row r="144" ht="37.5" spans="1:9">
      <c r="A144" s="34">
        <v>34</v>
      </c>
      <c r="B144" s="10" t="s">
        <v>203</v>
      </c>
      <c r="C144" s="12" t="s">
        <v>37</v>
      </c>
      <c r="D144" s="12" t="s">
        <v>261</v>
      </c>
      <c r="E144" s="19">
        <v>144</v>
      </c>
      <c r="F144" s="64" t="s">
        <v>251</v>
      </c>
      <c r="G144" s="11" t="s">
        <v>15</v>
      </c>
      <c r="H144" s="17" t="s">
        <v>16</v>
      </c>
      <c r="I144" s="12"/>
    </row>
    <row r="145" ht="37.5" spans="1:9">
      <c r="A145" s="34">
        <v>35</v>
      </c>
      <c r="B145" s="10" t="s">
        <v>203</v>
      </c>
      <c r="C145" s="12" t="s">
        <v>37</v>
      </c>
      <c r="D145" s="12" t="s">
        <v>262</v>
      </c>
      <c r="E145" s="19">
        <v>144</v>
      </c>
      <c r="F145" s="64" t="s">
        <v>242</v>
      </c>
      <c r="G145" s="11" t="s">
        <v>15</v>
      </c>
      <c r="H145" s="17" t="s">
        <v>16</v>
      </c>
      <c r="I145" s="12"/>
    </row>
    <row r="146" ht="37.5" spans="1:9">
      <c r="A146" s="34">
        <v>36</v>
      </c>
      <c r="B146" s="10" t="s">
        <v>203</v>
      </c>
      <c r="C146" s="12" t="s">
        <v>37</v>
      </c>
      <c r="D146" s="12" t="s">
        <v>263</v>
      </c>
      <c r="E146" s="19">
        <v>133</v>
      </c>
      <c r="F146" s="64" t="s">
        <v>253</v>
      </c>
      <c r="G146" s="11" t="s">
        <v>15</v>
      </c>
      <c r="H146" s="17" t="s">
        <v>16</v>
      </c>
      <c r="I146" s="26"/>
    </row>
    <row r="147" ht="37.5" spans="1:9">
      <c r="A147" s="34">
        <v>37</v>
      </c>
      <c r="B147" s="10" t="s">
        <v>203</v>
      </c>
      <c r="C147" s="12" t="s">
        <v>37</v>
      </c>
      <c r="D147" s="12" t="s">
        <v>264</v>
      </c>
      <c r="E147" s="19">
        <v>900</v>
      </c>
      <c r="F147" s="64" t="s">
        <v>242</v>
      </c>
      <c r="G147" s="20" t="s">
        <v>15</v>
      </c>
      <c r="H147" s="17" t="s">
        <v>16</v>
      </c>
      <c r="I147" s="26"/>
    </row>
    <row r="148" ht="37.5" spans="1:9">
      <c r="A148" s="34">
        <v>38</v>
      </c>
      <c r="B148" s="10" t="s">
        <v>203</v>
      </c>
      <c r="C148" s="12" t="s">
        <v>37</v>
      </c>
      <c r="D148" s="12" t="s">
        <v>265</v>
      </c>
      <c r="E148" s="19">
        <v>200</v>
      </c>
      <c r="F148" s="64" t="s">
        <v>253</v>
      </c>
      <c r="G148" s="20" t="s">
        <v>15</v>
      </c>
      <c r="H148" s="17" t="s">
        <v>16</v>
      </c>
      <c r="I148" s="26"/>
    </row>
    <row r="149" ht="37.5" spans="1:9">
      <c r="A149" s="34">
        <v>39</v>
      </c>
      <c r="B149" s="10" t="s">
        <v>203</v>
      </c>
      <c r="C149" s="12" t="s">
        <v>37</v>
      </c>
      <c r="D149" s="12" t="s">
        <v>266</v>
      </c>
      <c r="E149" s="19">
        <v>777</v>
      </c>
      <c r="F149" s="64" t="s">
        <v>267</v>
      </c>
      <c r="G149" s="11" t="s">
        <v>15</v>
      </c>
      <c r="H149" s="17" t="s">
        <v>16</v>
      </c>
      <c r="I149" s="26"/>
    </row>
    <row r="150" ht="37.5" spans="1:9">
      <c r="A150" s="34">
        <v>40</v>
      </c>
      <c r="B150" s="10" t="s">
        <v>203</v>
      </c>
      <c r="C150" s="12" t="s">
        <v>37</v>
      </c>
      <c r="D150" s="12" t="s">
        <v>268</v>
      </c>
      <c r="E150" s="19">
        <v>173</v>
      </c>
      <c r="F150" s="64" t="s">
        <v>251</v>
      </c>
      <c r="G150" s="11" t="s">
        <v>15</v>
      </c>
      <c r="H150" s="17" t="s">
        <v>16</v>
      </c>
      <c r="I150" s="26"/>
    </row>
    <row r="151" ht="37.5" spans="1:9">
      <c r="A151" s="34">
        <v>41</v>
      </c>
      <c r="B151" s="10" t="s">
        <v>203</v>
      </c>
      <c r="C151" s="12" t="s">
        <v>37</v>
      </c>
      <c r="D151" s="12" t="s">
        <v>269</v>
      </c>
      <c r="E151" s="19">
        <v>722</v>
      </c>
      <c r="F151" s="64" t="s">
        <v>242</v>
      </c>
      <c r="G151" s="11" t="s">
        <v>15</v>
      </c>
      <c r="H151" s="17" t="s">
        <v>16</v>
      </c>
      <c r="I151" s="26"/>
    </row>
    <row r="152" ht="37.5" spans="1:9">
      <c r="A152" s="34">
        <v>42</v>
      </c>
      <c r="B152" s="10" t="s">
        <v>203</v>
      </c>
      <c r="C152" s="12" t="s">
        <v>37</v>
      </c>
      <c r="D152" s="12" t="s">
        <v>270</v>
      </c>
      <c r="E152" s="19">
        <v>218</v>
      </c>
      <c r="F152" s="64" t="s">
        <v>253</v>
      </c>
      <c r="G152" s="11" t="s">
        <v>15</v>
      </c>
      <c r="H152" s="17" t="s">
        <v>16</v>
      </c>
      <c r="I152" s="26"/>
    </row>
    <row r="153" ht="37.5" spans="1:9">
      <c r="A153" s="34">
        <v>43</v>
      </c>
      <c r="B153" s="10" t="s">
        <v>203</v>
      </c>
      <c r="C153" s="12" t="s">
        <v>37</v>
      </c>
      <c r="D153" s="12" t="s">
        <v>271</v>
      </c>
      <c r="E153" s="19">
        <v>560</v>
      </c>
      <c r="F153" s="64" t="s">
        <v>244</v>
      </c>
      <c r="G153" s="11" t="s">
        <v>15</v>
      </c>
      <c r="H153" s="17" t="s">
        <v>16</v>
      </c>
      <c r="I153" s="26"/>
    </row>
    <row r="154" ht="37.5" spans="1:9">
      <c r="A154" s="34">
        <v>44</v>
      </c>
      <c r="B154" s="10" t="s">
        <v>203</v>
      </c>
      <c r="C154" s="12" t="s">
        <v>37</v>
      </c>
      <c r="D154" s="12" t="s">
        <v>272</v>
      </c>
      <c r="E154" s="19">
        <v>168</v>
      </c>
      <c r="F154" s="64" t="s">
        <v>251</v>
      </c>
      <c r="G154" s="11" t="s">
        <v>15</v>
      </c>
      <c r="H154" s="17" t="s">
        <v>16</v>
      </c>
      <c r="I154" s="12"/>
    </row>
    <row r="155" ht="37.5" spans="1:9">
      <c r="A155" s="34">
        <v>45</v>
      </c>
      <c r="B155" s="10" t="s">
        <v>203</v>
      </c>
      <c r="C155" s="12" t="s">
        <v>37</v>
      </c>
      <c r="D155" s="12" t="s">
        <v>273</v>
      </c>
      <c r="E155" s="19">
        <v>570</v>
      </c>
      <c r="F155" s="64" t="s">
        <v>274</v>
      </c>
      <c r="G155" s="11" t="s">
        <v>15</v>
      </c>
      <c r="H155" s="17" t="s">
        <v>16</v>
      </c>
      <c r="I155" s="12"/>
    </row>
    <row r="156" ht="37.5" spans="1:9">
      <c r="A156" s="34">
        <v>46</v>
      </c>
      <c r="B156" s="10" t="s">
        <v>203</v>
      </c>
      <c r="C156" s="12" t="s">
        <v>37</v>
      </c>
      <c r="D156" s="12" t="s">
        <v>275</v>
      </c>
      <c r="E156" s="19">
        <v>200</v>
      </c>
      <c r="F156" s="64" t="s">
        <v>253</v>
      </c>
      <c r="G156" s="11" t="s">
        <v>15</v>
      </c>
      <c r="H156" s="17" t="s">
        <v>16</v>
      </c>
      <c r="I156" s="12"/>
    </row>
    <row r="157" ht="37.5" spans="1:9">
      <c r="A157" s="34">
        <v>47</v>
      </c>
      <c r="B157" s="10" t="s">
        <v>203</v>
      </c>
      <c r="C157" s="12" t="s">
        <v>37</v>
      </c>
      <c r="D157" s="12" t="s">
        <v>276</v>
      </c>
      <c r="E157" s="19">
        <v>1200</v>
      </c>
      <c r="F157" s="64" t="s">
        <v>277</v>
      </c>
      <c r="G157" s="11" t="s">
        <v>15</v>
      </c>
      <c r="H157" s="17" t="s">
        <v>16</v>
      </c>
      <c r="I157" s="12"/>
    </row>
    <row r="158" ht="37.5" spans="1:9">
      <c r="A158" s="34">
        <v>48</v>
      </c>
      <c r="B158" s="10" t="s">
        <v>203</v>
      </c>
      <c r="C158" s="12" t="s">
        <v>37</v>
      </c>
      <c r="D158" s="12" t="s">
        <v>278</v>
      </c>
      <c r="E158" s="19">
        <v>300</v>
      </c>
      <c r="F158" s="64" t="s">
        <v>279</v>
      </c>
      <c r="G158" s="11" t="s">
        <v>15</v>
      </c>
      <c r="H158" s="17" t="s">
        <v>16</v>
      </c>
      <c r="I158" s="12"/>
    </row>
    <row r="159" ht="37.5" spans="1:9">
      <c r="A159" s="34">
        <v>49</v>
      </c>
      <c r="B159" s="10" t="s">
        <v>203</v>
      </c>
      <c r="C159" s="12" t="s">
        <v>37</v>
      </c>
      <c r="D159" s="12" t="s">
        <v>280</v>
      </c>
      <c r="E159" s="19">
        <v>185</v>
      </c>
      <c r="F159" s="64" t="s">
        <v>281</v>
      </c>
      <c r="G159" s="11" t="s">
        <v>15</v>
      </c>
      <c r="H159" s="17" t="s">
        <v>16</v>
      </c>
      <c r="I159" s="12"/>
    </row>
    <row r="160" ht="37.5" spans="1:9">
      <c r="A160" s="34">
        <v>50</v>
      </c>
      <c r="B160" s="10" t="s">
        <v>203</v>
      </c>
      <c r="C160" s="12" t="s">
        <v>37</v>
      </c>
      <c r="D160" s="12" t="s">
        <v>282</v>
      </c>
      <c r="E160" s="39">
        <v>150</v>
      </c>
      <c r="F160" s="67" t="s">
        <v>283</v>
      </c>
      <c r="G160" s="12" t="s">
        <v>15</v>
      </c>
      <c r="H160" s="26" t="s">
        <v>74</v>
      </c>
      <c r="I160" s="12"/>
    </row>
    <row r="161" ht="18.75" spans="1:9">
      <c r="A161" s="34">
        <v>51</v>
      </c>
      <c r="B161" s="10" t="s">
        <v>203</v>
      </c>
      <c r="C161" s="12" t="s">
        <v>37</v>
      </c>
      <c r="D161" s="12" t="s">
        <v>284</v>
      </c>
      <c r="E161" s="39">
        <v>1000</v>
      </c>
      <c r="F161" s="67" t="s">
        <v>244</v>
      </c>
      <c r="G161" s="12" t="s">
        <v>15</v>
      </c>
      <c r="H161" s="26" t="s">
        <v>74</v>
      </c>
      <c r="I161" s="12"/>
    </row>
    <row r="162" ht="37.5" spans="1:9">
      <c r="A162" s="34">
        <v>52</v>
      </c>
      <c r="B162" s="10" t="s">
        <v>203</v>
      </c>
      <c r="C162" s="12" t="s">
        <v>37</v>
      </c>
      <c r="D162" s="12" t="s">
        <v>285</v>
      </c>
      <c r="E162" s="39">
        <v>1000</v>
      </c>
      <c r="F162" s="67" t="s">
        <v>242</v>
      </c>
      <c r="G162" s="12" t="s">
        <v>15</v>
      </c>
      <c r="H162" s="26" t="s">
        <v>74</v>
      </c>
      <c r="I162" s="12"/>
    </row>
    <row r="163" ht="37.5" spans="1:9">
      <c r="A163" s="34">
        <v>53</v>
      </c>
      <c r="B163" s="10" t="s">
        <v>203</v>
      </c>
      <c r="C163" s="12" t="s">
        <v>37</v>
      </c>
      <c r="D163" s="12" t="s">
        <v>286</v>
      </c>
      <c r="E163" s="39">
        <v>200</v>
      </c>
      <c r="F163" s="67" t="s">
        <v>253</v>
      </c>
      <c r="G163" s="12" t="s">
        <v>15</v>
      </c>
      <c r="H163" s="26" t="s">
        <v>74</v>
      </c>
      <c r="I163" s="26"/>
    </row>
    <row r="164" ht="18.75" spans="1:9">
      <c r="A164" s="34">
        <v>54</v>
      </c>
      <c r="B164" s="10" t="s">
        <v>203</v>
      </c>
      <c r="C164" s="12" t="s">
        <v>37</v>
      </c>
      <c r="D164" s="12" t="s">
        <v>287</v>
      </c>
      <c r="E164" s="39">
        <v>200</v>
      </c>
      <c r="F164" s="67" t="s">
        <v>251</v>
      </c>
      <c r="G164" s="12" t="s">
        <v>15</v>
      </c>
      <c r="H164" s="26" t="s">
        <v>74</v>
      </c>
      <c r="I164" s="12"/>
    </row>
    <row r="165" ht="37.5" spans="1:9">
      <c r="A165" s="34">
        <v>55</v>
      </c>
      <c r="B165" s="10" t="s">
        <v>203</v>
      </c>
      <c r="C165" s="12" t="s">
        <v>37</v>
      </c>
      <c r="D165" s="12" t="s">
        <v>288</v>
      </c>
      <c r="E165" s="39">
        <v>300</v>
      </c>
      <c r="F165" s="67" t="s">
        <v>251</v>
      </c>
      <c r="G165" s="12" t="s">
        <v>15</v>
      </c>
      <c r="H165" s="26" t="s">
        <v>74</v>
      </c>
      <c r="I165" s="26"/>
    </row>
    <row r="166" ht="37.5" spans="1:9">
      <c r="A166" s="34">
        <v>56</v>
      </c>
      <c r="B166" s="10" t="s">
        <v>203</v>
      </c>
      <c r="C166" s="12" t="s">
        <v>37</v>
      </c>
      <c r="D166" s="12" t="s">
        <v>289</v>
      </c>
      <c r="E166" s="39">
        <v>1000</v>
      </c>
      <c r="F166" s="67" t="s">
        <v>290</v>
      </c>
      <c r="G166" s="12" t="s">
        <v>15</v>
      </c>
      <c r="H166" s="26" t="s">
        <v>74</v>
      </c>
      <c r="I166" s="26"/>
    </row>
    <row r="167" ht="37.5" spans="1:9">
      <c r="A167" s="34">
        <v>57</v>
      </c>
      <c r="B167" s="10" t="s">
        <v>203</v>
      </c>
      <c r="C167" s="12" t="s">
        <v>37</v>
      </c>
      <c r="D167" s="12" t="s">
        <v>291</v>
      </c>
      <c r="E167" s="39">
        <v>300</v>
      </c>
      <c r="F167" s="67" t="s">
        <v>253</v>
      </c>
      <c r="G167" s="12" t="s">
        <v>15</v>
      </c>
      <c r="H167" s="26" t="s">
        <v>74</v>
      </c>
      <c r="I167" s="10"/>
    </row>
    <row r="168" ht="37.5" spans="1:9">
      <c r="A168" s="34">
        <v>58</v>
      </c>
      <c r="B168" s="10" t="s">
        <v>203</v>
      </c>
      <c r="C168" s="12" t="s">
        <v>37</v>
      </c>
      <c r="D168" s="12" t="s">
        <v>292</v>
      </c>
      <c r="E168" s="39">
        <v>800</v>
      </c>
      <c r="F168" s="67" t="s">
        <v>242</v>
      </c>
      <c r="G168" s="12" t="s">
        <v>15</v>
      </c>
      <c r="H168" s="26" t="s">
        <v>74</v>
      </c>
      <c r="I168" s="10"/>
    </row>
    <row r="169" ht="37.5" spans="1:9">
      <c r="A169" s="34">
        <v>59</v>
      </c>
      <c r="B169" s="10" t="s">
        <v>203</v>
      </c>
      <c r="C169" s="12" t="s">
        <v>37</v>
      </c>
      <c r="D169" s="12" t="s">
        <v>293</v>
      </c>
      <c r="E169" s="39">
        <v>1000</v>
      </c>
      <c r="F169" s="67" t="s">
        <v>294</v>
      </c>
      <c r="G169" s="12" t="s">
        <v>15</v>
      </c>
      <c r="H169" s="26" t="s">
        <v>74</v>
      </c>
      <c r="I169" s="10"/>
    </row>
    <row r="170" ht="18.75" spans="1:9">
      <c r="A170" s="34">
        <v>60</v>
      </c>
      <c r="B170" s="10" t="s">
        <v>203</v>
      </c>
      <c r="C170" s="12" t="s">
        <v>37</v>
      </c>
      <c r="D170" s="12" t="s">
        <v>295</v>
      </c>
      <c r="E170" s="39">
        <v>300</v>
      </c>
      <c r="F170" s="67" t="s">
        <v>251</v>
      </c>
      <c r="G170" s="12" t="s">
        <v>15</v>
      </c>
      <c r="H170" s="26" t="s">
        <v>74</v>
      </c>
      <c r="I170" s="10"/>
    </row>
    <row r="171" ht="37.5" spans="1:9">
      <c r="A171" s="34">
        <v>61</v>
      </c>
      <c r="B171" s="10" t="s">
        <v>203</v>
      </c>
      <c r="C171" s="12" t="s">
        <v>37</v>
      </c>
      <c r="D171" s="12" t="s">
        <v>296</v>
      </c>
      <c r="E171" s="39">
        <v>300</v>
      </c>
      <c r="F171" s="67" t="s">
        <v>244</v>
      </c>
      <c r="G171" s="12" t="s">
        <v>15</v>
      </c>
      <c r="H171" s="26" t="s">
        <v>74</v>
      </c>
      <c r="I171" s="10"/>
    </row>
    <row r="172" ht="37.5" spans="1:9">
      <c r="A172" s="34">
        <v>62</v>
      </c>
      <c r="B172" s="10" t="s">
        <v>203</v>
      </c>
      <c r="C172" s="12" t="s">
        <v>37</v>
      </c>
      <c r="D172" s="12" t="s">
        <v>297</v>
      </c>
      <c r="E172" s="39">
        <v>380</v>
      </c>
      <c r="F172" s="67" t="s">
        <v>242</v>
      </c>
      <c r="G172" s="12" t="s">
        <v>15</v>
      </c>
      <c r="H172" s="26" t="s">
        <v>74</v>
      </c>
      <c r="I172" s="10"/>
    </row>
    <row r="173" ht="37.5" spans="1:9">
      <c r="A173" s="34">
        <v>63</v>
      </c>
      <c r="B173" s="10" t="s">
        <v>203</v>
      </c>
      <c r="C173" s="12" t="s">
        <v>37</v>
      </c>
      <c r="D173" s="12" t="s">
        <v>298</v>
      </c>
      <c r="E173" s="39">
        <v>150</v>
      </c>
      <c r="F173" s="67" t="s">
        <v>290</v>
      </c>
      <c r="G173" s="12" t="s">
        <v>15</v>
      </c>
      <c r="H173" s="26" t="s">
        <v>74</v>
      </c>
      <c r="I173" s="10"/>
    </row>
    <row r="174" ht="37.5" spans="1:9">
      <c r="A174" s="34">
        <v>64</v>
      </c>
      <c r="B174" s="10" t="s">
        <v>203</v>
      </c>
      <c r="C174" s="12" t="s">
        <v>37</v>
      </c>
      <c r="D174" s="12" t="s">
        <v>299</v>
      </c>
      <c r="E174" s="39">
        <v>300</v>
      </c>
      <c r="F174" s="67" t="s">
        <v>300</v>
      </c>
      <c r="G174" s="12" t="s">
        <v>15</v>
      </c>
      <c r="H174" s="26" t="s">
        <v>74</v>
      </c>
      <c r="I174" s="10"/>
    </row>
    <row r="175" ht="37.5" spans="1:9">
      <c r="A175" s="34">
        <v>65</v>
      </c>
      <c r="B175" s="10" t="s">
        <v>203</v>
      </c>
      <c r="C175" s="12" t="s">
        <v>37</v>
      </c>
      <c r="D175" s="12" t="s">
        <v>301</v>
      </c>
      <c r="E175" s="21">
        <f>152.51+72.17+160.29</f>
        <v>384.97</v>
      </c>
      <c r="F175" s="22" t="s">
        <v>302</v>
      </c>
      <c r="G175" s="12" t="s">
        <v>15</v>
      </c>
      <c r="H175" s="26" t="s">
        <v>74</v>
      </c>
      <c r="I175" s="10"/>
    </row>
    <row r="176" ht="56.25" spans="1:9">
      <c r="A176" s="34">
        <v>66</v>
      </c>
      <c r="B176" s="10" t="s">
        <v>203</v>
      </c>
      <c r="C176" s="38" t="s">
        <v>95</v>
      </c>
      <c r="D176" s="38" t="s">
        <v>303</v>
      </c>
      <c r="E176" s="19">
        <v>100</v>
      </c>
      <c r="F176" s="64" t="s">
        <v>304</v>
      </c>
      <c r="G176" s="11" t="s">
        <v>15</v>
      </c>
      <c r="H176" s="17" t="s">
        <v>16</v>
      </c>
      <c r="I176" s="10"/>
    </row>
    <row r="177" ht="56.25" spans="1:9">
      <c r="A177" s="34">
        <v>67</v>
      </c>
      <c r="B177" s="10" t="s">
        <v>203</v>
      </c>
      <c r="C177" s="38" t="s">
        <v>95</v>
      </c>
      <c r="D177" s="38" t="s">
        <v>305</v>
      </c>
      <c r="E177" s="19">
        <v>100</v>
      </c>
      <c r="F177" s="64" t="s">
        <v>306</v>
      </c>
      <c r="G177" s="11" t="s">
        <v>15</v>
      </c>
      <c r="H177" s="17" t="s">
        <v>16</v>
      </c>
      <c r="I177" s="10"/>
    </row>
    <row r="178" ht="56.25" spans="1:9">
      <c r="A178" s="34">
        <v>68</v>
      </c>
      <c r="B178" s="10" t="s">
        <v>203</v>
      </c>
      <c r="C178" s="38" t="s">
        <v>95</v>
      </c>
      <c r="D178" s="38" t="s">
        <v>307</v>
      </c>
      <c r="E178" s="19">
        <v>300</v>
      </c>
      <c r="F178" s="64" t="s">
        <v>308</v>
      </c>
      <c r="G178" s="11" t="s">
        <v>15</v>
      </c>
      <c r="H178" s="17" t="s">
        <v>16</v>
      </c>
      <c r="I178" s="10"/>
    </row>
    <row r="179" ht="37.5" spans="1:9">
      <c r="A179" s="34">
        <v>69</v>
      </c>
      <c r="B179" s="10" t="s">
        <v>203</v>
      </c>
      <c r="C179" s="38" t="s">
        <v>95</v>
      </c>
      <c r="D179" s="38" t="s">
        <v>309</v>
      </c>
      <c r="E179" s="19">
        <v>980</v>
      </c>
      <c r="F179" s="64" t="s">
        <v>308</v>
      </c>
      <c r="G179" s="11" t="s">
        <v>15</v>
      </c>
      <c r="H179" s="17" t="s">
        <v>16</v>
      </c>
      <c r="I179" s="10"/>
    </row>
    <row r="180" ht="37.5" spans="1:9">
      <c r="A180" s="34">
        <v>70</v>
      </c>
      <c r="B180" s="10" t="s">
        <v>203</v>
      </c>
      <c r="C180" s="38" t="s">
        <v>95</v>
      </c>
      <c r="D180" s="38" t="s">
        <v>310</v>
      </c>
      <c r="E180" s="19">
        <v>295</v>
      </c>
      <c r="F180" s="64" t="s">
        <v>311</v>
      </c>
      <c r="G180" s="11" t="s">
        <v>15</v>
      </c>
      <c r="H180" s="17" t="s">
        <v>16</v>
      </c>
      <c r="I180" s="10"/>
    </row>
    <row r="181" ht="37.5" spans="1:9">
      <c r="A181" s="34">
        <v>71</v>
      </c>
      <c r="B181" s="10" t="s">
        <v>203</v>
      </c>
      <c r="C181" s="38" t="s">
        <v>95</v>
      </c>
      <c r="D181" s="38" t="s">
        <v>312</v>
      </c>
      <c r="E181" s="19">
        <v>150</v>
      </c>
      <c r="F181" s="64" t="s">
        <v>313</v>
      </c>
      <c r="G181" s="11" t="s">
        <v>15</v>
      </c>
      <c r="H181" s="11" t="s">
        <v>74</v>
      </c>
      <c r="I181" s="10"/>
    </row>
    <row r="182" ht="56.25" spans="1:9">
      <c r="A182" s="34">
        <v>72</v>
      </c>
      <c r="B182" s="10" t="s">
        <v>203</v>
      </c>
      <c r="C182" s="38" t="s">
        <v>95</v>
      </c>
      <c r="D182" s="38" t="s">
        <v>314</v>
      </c>
      <c r="E182" s="19">
        <v>280</v>
      </c>
      <c r="F182" s="64" t="s">
        <v>315</v>
      </c>
      <c r="G182" s="11" t="s">
        <v>15</v>
      </c>
      <c r="H182" s="11" t="s">
        <v>26</v>
      </c>
      <c r="I182" s="10"/>
    </row>
    <row r="183" ht="37.5" spans="1:9">
      <c r="A183" s="34">
        <v>73</v>
      </c>
      <c r="B183" s="10" t="s">
        <v>203</v>
      </c>
      <c r="C183" s="38" t="s">
        <v>95</v>
      </c>
      <c r="D183" s="38" t="s">
        <v>316</v>
      </c>
      <c r="E183" s="19">
        <v>660</v>
      </c>
      <c r="F183" s="64" t="s">
        <v>317</v>
      </c>
      <c r="G183" s="11" t="s">
        <v>15</v>
      </c>
      <c r="H183" s="11" t="s">
        <v>92</v>
      </c>
      <c r="I183" s="10"/>
    </row>
    <row r="184" ht="56.25" spans="1:9">
      <c r="A184" s="34">
        <v>74</v>
      </c>
      <c r="B184" s="10" t="s">
        <v>203</v>
      </c>
      <c r="C184" s="38" t="s">
        <v>95</v>
      </c>
      <c r="D184" s="38" t="s">
        <v>318</v>
      </c>
      <c r="E184" s="19">
        <v>350</v>
      </c>
      <c r="F184" s="64" t="s">
        <v>317</v>
      </c>
      <c r="G184" s="11" t="s">
        <v>15</v>
      </c>
      <c r="H184" s="11" t="s">
        <v>92</v>
      </c>
      <c r="I184" s="10"/>
    </row>
    <row r="185" ht="37.5" spans="1:9">
      <c r="A185" s="34">
        <v>75</v>
      </c>
      <c r="B185" s="10" t="s">
        <v>203</v>
      </c>
      <c r="C185" s="12" t="s">
        <v>109</v>
      </c>
      <c r="D185" s="38" t="s">
        <v>319</v>
      </c>
      <c r="E185" s="15">
        <v>939.4336</v>
      </c>
      <c r="F185" s="18" t="s">
        <v>320</v>
      </c>
      <c r="G185" s="11" t="s">
        <v>15</v>
      </c>
      <c r="H185" s="17" t="s">
        <v>16</v>
      </c>
      <c r="I185" s="10"/>
    </row>
    <row r="186" ht="75" spans="1:9">
      <c r="A186" s="34">
        <v>76</v>
      </c>
      <c r="B186" s="10" t="s">
        <v>203</v>
      </c>
      <c r="C186" s="11" t="s">
        <v>112</v>
      </c>
      <c r="D186" s="38" t="s">
        <v>321</v>
      </c>
      <c r="E186" s="15">
        <v>237.05</v>
      </c>
      <c r="F186" s="16" t="s">
        <v>322</v>
      </c>
      <c r="G186" s="10" t="s">
        <v>15</v>
      </c>
      <c r="H186" s="17" t="s">
        <v>16</v>
      </c>
      <c r="I186" s="10"/>
    </row>
    <row r="187" ht="75" spans="1:9">
      <c r="A187" s="34">
        <v>77</v>
      </c>
      <c r="B187" s="10" t="s">
        <v>203</v>
      </c>
      <c r="C187" s="11" t="s">
        <v>112</v>
      </c>
      <c r="D187" s="38" t="s">
        <v>323</v>
      </c>
      <c r="E187" s="19">
        <v>410</v>
      </c>
      <c r="F187" s="64" t="s">
        <v>324</v>
      </c>
      <c r="G187" s="11" t="s">
        <v>15</v>
      </c>
      <c r="H187" s="17" t="s">
        <v>16</v>
      </c>
      <c r="I187" s="10"/>
    </row>
    <row r="188" ht="75" spans="1:9">
      <c r="A188" s="34">
        <v>78</v>
      </c>
      <c r="B188" s="10" t="s">
        <v>203</v>
      </c>
      <c r="C188" s="11" t="s">
        <v>112</v>
      </c>
      <c r="D188" s="38" t="s">
        <v>325</v>
      </c>
      <c r="E188" s="19">
        <v>164</v>
      </c>
      <c r="F188" s="64" t="s">
        <v>324</v>
      </c>
      <c r="G188" s="11" t="s">
        <v>15</v>
      </c>
      <c r="H188" s="17" t="s">
        <v>16</v>
      </c>
      <c r="I188" s="10"/>
    </row>
    <row r="189" ht="56.25" spans="1:9">
      <c r="A189" s="34">
        <v>79</v>
      </c>
      <c r="B189" s="10" t="s">
        <v>203</v>
      </c>
      <c r="C189" s="11" t="s">
        <v>112</v>
      </c>
      <c r="D189" s="38" t="s">
        <v>326</v>
      </c>
      <c r="E189" s="19">
        <v>250</v>
      </c>
      <c r="F189" s="64" t="s">
        <v>327</v>
      </c>
      <c r="G189" s="11" t="s">
        <v>15</v>
      </c>
      <c r="H189" s="17" t="s">
        <v>16</v>
      </c>
      <c r="I189" s="10"/>
    </row>
    <row r="190" ht="56.25" spans="1:9">
      <c r="A190" s="34">
        <v>80</v>
      </c>
      <c r="B190" s="10" t="s">
        <v>203</v>
      </c>
      <c r="C190" s="11" t="s">
        <v>112</v>
      </c>
      <c r="D190" s="38" t="s">
        <v>328</v>
      </c>
      <c r="E190" s="19">
        <v>300</v>
      </c>
      <c r="F190" s="64" t="s">
        <v>329</v>
      </c>
      <c r="G190" s="11" t="s">
        <v>15</v>
      </c>
      <c r="H190" s="17" t="s">
        <v>16</v>
      </c>
      <c r="I190" s="10"/>
    </row>
    <row r="191" ht="112.5" spans="1:9">
      <c r="A191" s="34">
        <v>81</v>
      </c>
      <c r="B191" s="10" t="s">
        <v>203</v>
      </c>
      <c r="C191" s="11" t="s">
        <v>112</v>
      </c>
      <c r="D191" s="12" t="s">
        <v>330</v>
      </c>
      <c r="E191" s="21">
        <v>1374.66</v>
      </c>
      <c r="F191" s="22" t="s">
        <v>331</v>
      </c>
      <c r="G191" s="10" t="s">
        <v>15</v>
      </c>
      <c r="H191" s="23" t="s">
        <v>92</v>
      </c>
      <c r="I191" s="10"/>
    </row>
    <row r="192" ht="112.5" spans="1:9">
      <c r="A192" s="34">
        <v>82</v>
      </c>
      <c r="B192" s="10" t="s">
        <v>203</v>
      </c>
      <c r="C192" s="11" t="s">
        <v>112</v>
      </c>
      <c r="D192" s="12" t="s">
        <v>332</v>
      </c>
      <c r="E192" s="21">
        <v>1533.65</v>
      </c>
      <c r="F192" s="22" t="s">
        <v>331</v>
      </c>
      <c r="G192" s="10" t="s">
        <v>15</v>
      </c>
      <c r="H192" s="23" t="s">
        <v>74</v>
      </c>
      <c r="I192" s="10"/>
    </row>
    <row r="193" ht="37.5" spans="1:9">
      <c r="A193" s="34">
        <v>83</v>
      </c>
      <c r="B193" s="10" t="s">
        <v>203</v>
      </c>
      <c r="C193" s="11" t="s">
        <v>112</v>
      </c>
      <c r="D193" s="12" t="s">
        <v>333</v>
      </c>
      <c r="E193" s="21">
        <v>312.45</v>
      </c>
      <c r="F193" s="22" t="s">
        <v>334</v>
      </c>
      <c r="G193" s="10" t="s">
        <v>15</v>
      </c>
      <c r="H193" s="23" t="s">
        <v>26</v>
      </c>
      <c r="I193" s="10"/>
    </row>
    <row r="194" ht="37.5" spans="1:9">
      <c r="A194" s="34">
        <v>84</v>
      </c>
      <c r="B194" s="10" t="s">
        <v>203</v>
      </c>
      <c r="C194" s="11" t="s">
        <v>112</v>
      </c>
      <c r="D194" s="12" t="s">
        <v>335</v>
      </c>
      <c r="E194" s="21">
        <v>464.7</v>
      </c>
      <c r="F194" s="22" t="s">
        <v>334</v>
      </c>
      <c r="G194" s="10" t="s">
        <v>15</v>
      </c>
      <c r="H194" s="23" t="s">
        <v>26</v>
      </c>
      <c r="I194" s="10"/>
    </row>
    <row r="195" ht="75" spans="1:9">
      <c r="A195" s="34">
        <v>85</v>
      </c>
      <c r="B195" s="10" t="s">
        <v>203</v>
      </c>
      <c r="C195" s="11" t="s">
        <v>112</v>
      </c>
      <c r="D195" s="12" t="s">
        <v>336</v>
      </c>
      <c r="E195" s="21">
        <v>183.08</v>
      </c>
      <c r="F195" s="16" t="s">
        <v>322</v>
      </c>
      <c r="G195" s="10" t="s">
        <v>15</v>
      </c>
      <c r="H195" s="23" t="s">
        <v>26</v>
      </c>
      <c r="I195" s="10"/>
    </row>
    <row r="196" ht="75" spans="1:9">
      <c r="A196" s="34">
        <v>86</v>
      </c>
      <c r="B196" s="10" t="s">
        <v>203</v>
      </c>
      <c r="C196" s="11" t="s">
        <v>112</v>
      </c>
      <c r="D196" s="12" t="s">
        <v>337</v>
      </c>
      <c r="E196" s="21">
        <v>263.4</v>
      </c>
      <c r="F196" s="16" t="s">
        <v>322</v>
      </c>
      <c r="G196" s="10" t="s">
        <v>15</v>
      </c>
      <c r="H196" s="23" t="s">
        <v>26</v>
      </c>
      <c r="I196" s="10"/>
    </row>
    <row r="197" ht="75" spans="1:9">
      <c r="A197" s="34">
        <v>87</v>
      </c>
      <c r="B197" s="10" t="s">
        <v>203</v>
      </c>
      <c r="C197" s="11" t="s">
        <v>112</v>
      </c>
      <c r="D197" s="37" t="s">
        <v>338</v>
      </c>
      <c r="E197" s="73">
        <v>2615</v>
      </c>
      <c r="F197" s="74" t="s">
        <v>339</v>
      </c>
      <c r="G197" s="37" t="s">
        <v>15</v>
      </c>
      <c r="H197" s="62" t="s">
        <v>74</v>
      </c>
      <c r="I197" s="10"/>
    </row>
    <row r="198" ht="37.5" spans="1:9">
      <c r="A198" s="34">
        <v>88</v>
      </c>
      <c r="B198" s="10" t="s">
        <v>203</v>
      </c>
      <c r="C198" s="11" t="s">
        <v>112</v>
      </c>
      <c r="D198" s="37" t="s">
        <v>340</v>
      </c>
      <c r="E198" s="73">
        <v>592</v>
      </c>
      <c r="F198" s="74" t="s">
        <v>334</v>
      </c>
      <c r="G198" s="37" t="s">
        <v>15</v>
      </c>
      <c r="H198" s="62" t="s">
        <v>74</v>
      </c>
      <c r="I198" s="10"/>
    </row>
    <row r="199" ht="75" spans="1:9">
      <c r="A199" s="34">
        <v>89</v>
      </c>
      <c r="B199" s="10" t="s">
        <v>203</v>
      </c>
      <c r="C199" s="11" t="s">
        <v>112</v>
      </c>
      <c r="D199" s="12" t="s">
        <v>341</v>
      </c>
      <c r="E199" s="39">
        <v>395</v>
      </c>
      <c r="F199" s="67" t="s">
        <v>324</v>
      </c>
      <c r="G199" s="37" t="s">
        <v>15</v>
      </c>
      <c r="H199" s="62" t="s">
        <v>26</v>
      </c>
      <c r="I199" s="10"/>
    </row>
    <row r="200" ht="37.5" spans="1:9">
      <c r="A200" s="34">
        <v>90</v>
      </c>
      <c r="B200" s="10" t="s">
        <v>203</v>
      </c>
      <c r="C200" s="11" t="s">
        <v>112</v>
      </c>
      <c r="D200" s="12" t="s">
        <v>342</v>
      </c>
      <c r="E200" s="39">
        <v>1250</v>
      </c>
      <c r="F200" s="67" t="s">
        <v>343</v>
      </c>
      <c r="G200" s="37" t="s">
        <v>15</v>
      </c>
      <c r="H200" s="62" t="s">
        <v>92</v>
      </c>
      <c r="I200" s="12"/>
    </row>
    <row r="201" ht="75" spans="1:9">
      <c r="A201" s="34">
        <v>91</v>
      </c>
      <c r="B201" s="10" t="s">
        <v>203</v>
      </c>
      <c r="C201" s="11" t="s">
        <v>112</v>
      </c>
      <c r="D201" s="12" t="s">
        <v>344</v>
      </c>
      <c r="E201" s="39">
        <v>860</v>
      </c>
      <c r="F201" s="67" t="s">
        <v>339</v>
      </c>
      <c r="G201" s="37" t="s">
        <v>15</v>
      </c>
      <c r="H201" s="62" t="s">
        <v>92</v>
      </c>
      <c r="I201" s="12"/>
    </row>
    <row r="202" ht="75" spans="1:9">
      <c r="A202" s="34">
        <v>92</v>
      </c>
      <c r="B202" s="10" t="s">
        <v>203</v>
      </c>
      <c r="C202" s="11" t="s">
        <v>112</v>
      </c>
      <c r="D202" s="12" t="s">
        <v>345</v>
      </c>
      <c r="E202" s="39">
        <v>685</v>
      </c>
      <c r="F202" s="67" t="s">
        <v>339</v>
      </c>
      <c r="G202" s="37" t="s">
        <v>15</v>
      </c>
      <c r="H202" s="62" t="s">
        <v>92</v>
      </c>
      <c r="I202" s="12"/>
    </row>
    <row r="203" ht="37.5" spans="1:9">
      <c r="A203" s="34">
        <v>93</v>
      </c>
      <c r="B203" s="10" t="s">
        <v>203</v>
      </c>
      <c r="C203" s="11" t="s">
        <v>112</v>
      </c>
      <c r="D203" s="12" t="s">
        <v>346</v>
      </c>
      <c r="E203" s="39">
        <v>192</v>
      </c>
      <c r="F203" s="67" t="s">
        <v>334</v>
      </c>
      <c r="G203" s="37" t="s">
        <v>15</v>
      </c>
      <c r="H203" s="62" t="s">
        <v>92</v>
      </c>
      <c r="I203" s="12"/>
    </row>
    <row r="204" ht="37.5" spans="1:9">
      <c r="A204" s="34">
        <v>94</v>
      </c>
      <c r="B204" s="10" t="s">
        <v>203</v>
      </c>
      <c r="C204" s="11" t="s">
        <v>112</v>
      </c>
      <c r="D204" s="12" t="s">
        <v>347</v>
      </c>
      <c r="E204" s="39">
        <v>143</v>
      </c>
      <c r="F204" s="67" t="s">
        <v>334</v>
      </c>
      <c r="G204" s="37" t="s">
        <v>15</v>
      </c>
      <c r="H204" s="62" t="s">
        <v>92</v>
      </c>
      <c r="I204" s="12"/>
    </row>
    <row r="205" ht="131.25" spans="1:9">
      <c r="A205" s="34">
        <v>95</v>
      </c>
      <c r="B205" s="10" t="s">
        <v>203</v>
      </c>
      <c r="C205" s="11" t="s">
        <v>112</v>
      </c>
      <c r="D205" s="12" t="s">
        <v>348</v>
      </c>
      <c r="E205" s="21">
        <v>710.12</v>
      </c>
      <c r="F205" s="74" t="s">
        <v>349</v>
      </c>
      <c r="G205" s="37" t="s">
        <v>15</v>
      </c>
      <c r="H205" s="62" t="s">
        <v>26</v>
      </c>
      <c r="I205" s="12"/>
    </row>
    <row r="206" ht="37.5" spans="1:9">
      <c r="A206" s="34">
        <v>96</v>
      </c>
      <c r="B206" s="10" t="s">
        <v>203</v>
      </c>
      <c r="C206" s="11" t="s">
        <v>112</v>
      </c>
      <c r="D206" s="12" t="s">
        <v>350</v>
      </c>
      <c r="E206" s="21">
        <v>215.24</v>
      </c>
      <c r="F206" s="74" t="s">
        <v>351</v>
      </c>
      <c r="G206" s="37" t="s">
        <v>15</v>
      </c>
      <c r="H206" s="62" t="s">
        <v>26</v>
      </c>
      <c r="I206" s="12"/>
    </row>
    <row r="207" ht="75" spans="1:9">
      <c r="A207" s="34">
        <v>97</v>
      </c>
      <c r="B207" s="10" t="s">
        <v>203</v>
      </c>
      <c r="C207" s="11" t="s">
        <v>112</v>
      </c>
      <c r="D207" s="12" t="s">
        <v>352</v>
      </c>
      <c r="E207" s="21">
        <v>499.17</v>
      </c>
      <c r="F207" s="22" t="s">
        <v>339</v>
      </c>
      <c r="G207" s="37" t="s">
        <v>15</v>
      </c>
      <c r="H207" s="62" t="s">
        <v>26</v>
      </c>
      <c r="I207" s="12"/>
    </row>
    <row r="208" ht="131.25" spans="1:9">
      <c r="A208" s="34">
        <v>98</v>
      </c>
      <c r="B208" s="10" t="s">
        <v>203</v>
      </c>
      <c r="C208" s="11" t="s">
        <v>112</v>
      </c>
      <c r="D208" s="36" t="s">
        <v>353</v>
      </c>
      <c r="E208" s="73">
        <v>12500</v>
      </c>
      <c r="F208" s="74" t="s">
        <v>349</v>
      </c>
      <c r="G208" s="37" t="s">
        <v>15</v>
      </c>
      <c r="H208" s="62" t="s">
        <v>26</v>
      </c>
      <c r="I208" s="12"/>
    </row>
    <row r="209" ht="37.5" spans="1:9">
      <c r="A209" s="34">
        <v>99</v>
      </c>
      <c r="B209" s="10" t="s">
        <v>203</v>
      </c>
      <c r="C209" s="11" t="s">
        <v>112</v>
      </c>
      <c r="D209" s="36" t="s">
        <v>354</v>
      </c>
      <c r="E209" s="73">
        <v>1500</v>
      </c>
      <c r="F209" s="74" t="s">
        <v>351</v>
      </c>
      <c r="G209" s="37" t="s">
        <v>15</v>
      </c>
      <c r="H209" s="62" t="s">
        <v>26</v>
      </c>
      <c r="I209" s="12"/>
    </row>
    <row r="210" ht="112.5" spans="1:9">
      <c r="A210" s="34">
        <v>100</v>
      </c>
      <c r="B210" s="10" t="s">
        <v>203</v>
      </c>
      <c r="C210" s="11" t="s">
        <v>112</v>
      </c>
      <c r="D210" s="36" t="s">
        <v>355</v>
      </c>
      <c r="E210" s="73">
        <v>500</v>
      </c>
      <c r="F210" s="74" t="s">
        <v>356</v>
      </c>
      <c r="G210" s="37" t="s">
        <v>15</v>
      </c>
      <c r="H210" s="62" t="s">
        <v>26</v>
      </c>
      <c r="I210" s="12"/>
    </row>
    <row r="211" ht="56.25" spans="1:9">
      <c r="A211" s="34">
        <v>101</v>
      </c>
      <c r="B211" s="10" t="s">
        <v>203</v>
      </c>
      <c r="C211" s="11" t="s">
        <v>122</v>
      </c>
      <c r="D211" s="11" t="s">
        <v>357</v>
      </c>
      <c r="E211" s="15" t="s">
        <v>124</v>
      </c>
      <c r="F211" s="18" t="s">
        <v>358</v>
      </c>
      <c r="G211" s="11" t="s">
        <v>15</v>
      </c>
      <c r="H211" s="17" t="s">
        <v>16</v>
      </c>
      <c r="I211" s="12"/>
    </row>
    <row r="212" ht="75" spans="1:9">
      <c r="A212" s="34">
        <v>102</v>
      </c>
      <c r="B212" s="10" t="s">
        <v>203</v>
      </c>
      <c r="C212" s="11" t="s">
        <v>138</v>
      </c>
      <c r="D212" s="10" t="s">
        <v>359</v>
      </c>
      <c r="E212" s="15">
        <v>126.8</v>
      </c>
      <c r="F212" s="16" t="s">
        <v>360</v>
      </c>
      <c r="G212" s="10" t="s">
        <v>15</v>
      </c>
      <c r="H212" s="17" t="s">
        <v>16</v>
      </c>
      <c r="I212" s="12"/>
    </row>
    <row r="213" ht="75" spans="1:9">
      <c r="A213" s="34">
        <v>103</v>
      </c>
      <c r="B213" s="10" t="s">
        <v>203</v>
      </c>
      <c r="C213" s="11" t="s">
        <v>138</v>
      </c>
      <c r="D213" s="10" t="s">
        <v>361</v>
      </c>
      <c r="E213" s="19">
        <v>150</v>
      </c>
      <c r="F213" s="64" t="s">
        <v>360</v>
      </c>
      <c r="G213" s="10" t="s">
        <v>15</v>
      </c>
      <c r="H213" s="17" t="s">
        <v>16</v>
      </c>
      <c r="I213" s="12"/>
    </row>
    <row r="214" ht="37.5" spans="1:9">
      <c r="A214" s="34">
        <v>104</v>
      </c>
      <c r="B214" s="10" t="s">
        <v>203</v>
      </c>
      <c r="C214" s="11" t="s">
        <v>138</v>
      </c>
      <c r="D214" s="11" t="s">
        <v>362</v>
      </c>
      <c r="E214" s="19">
        <v>240</v>
      </c>
      <c r="F214" s="64" t="s">
        <v>363</v>
      </c>
      <c r="G214" s="11" t="s">
        <v>15</v>
      </c>
      <c r="H214" s="40" t="s">
        <v>26</v>
      </c>
      <c r="I214" s="12"/>
    </row>
    <row r="215" ht="37.5" spans="1:9">
      <c r="A215" s="34">
        <v>105</v>
      </c>
      <c r="B215" s="10" t="s">
        <v>203</v>
      </c>
      <c r="C215" s="11" t="s">
        <v>138</v>
      </c>
      <c r="D215" s="11" t="s">
        <v>364</v>
      </c>
      <c r="E215" s="19">
        <v>270</v>
      </c>
      <c r="F215" s="64" t="s">
        <v>363</v>
      </c>
      <c r="G215" s="11" t="s">
        <v>15</v>
      </c>
      <c r="H215" s="40" t="s">
        <v>26</v>
      </c>
      <c r="I215" s="12"/>
    </row>
    <row r="216" ht="37.5" spans="1:9">
      <c r="A216" s="34">
        <v>106</v>
      </c>
      <c r="B216" s="10" t="s">
        <v>203</v>
      </c>
      <c r="C216" s="11" t="s">
        <v>138</v>
      </c>
      <c r="D216" s="11" t="s">
        <v>365</v>
      </c>
      <c r="E216" s="19">
        <v>793</v>
      </c>
      <c r="F216" s="64" t="s">
        <v>363</v>
      </c>
      <c r="G216" s="11" t="s">
        <v>15</v>
      </c>
      <c r="H216" s="40" t="s">
        <v>26</v>
      </c>
      <c r="I216" s="12"/>
    </row>
    <row r="217" ht="56.25" spans="1:9">
      <c r="A217" s="34">
        <v>107</v>
      </c>
      <c r="B217" s="10" t="s">
        <v>203</v>
      </c>
      <c r="C217" s="11" t="s">
        <v>150</v>
      </c>
      <c r="D217" s="11" t="s">
        <v>366</v>
      </c>
      <c r="E217" s="15">
        <v>491.3</v>
      </c>
      <c r="F217" s="18" t="s">
        <v>367</v>
      </c>
      <c r="G217" s="11" t="s">
        <v>15</v>
      </c>
      <c r="H217" s="17" t="s">
        <v>16</v>
      </c>
      <c r="I217" s="12"/>
    </row>
    <row r="218" ht="56.25" spans="1:9">
      <c r="A218" s="34">
        <v>108</v>
      </c>
      <c r="B218" s="10" t="s">
        <v>203</v>
      </c>
      <c r="C218" s="11" t="s">
        <v>150</v>
      </c>
      <c r="D218" s="11" t="s">
        <v>368</v>
      </c>
      <c r="E218" s="15">
        <v>222.45</v>
      </c>
      <c r="F218" s="18" t="s">
        <v>369</v>
      </c>
      <c r="G218" s="11" t="s">
        <v>15</v>
      </c>
      <c r="H218" s="17" t="s">
        <v>16</v>
      </c>
      <c r="I218" s="12"/>
    </row>
    <row r="219" ht="56.25" spans="1:9">
      <c r="A219" s="34">
        <v>109</v>
      </c>
      <c r="B219" s="10" t="s">
        <v>203</v>
      </c>
      <c r="C219" s="11" t="s">
        <v>150</v>
      </c>
      <c r="D219" s="11" t="s">
        <v>370</v>
      </c>
      <c r="E219" s="15" t="s">
        <v>124</v>
      </c>
      <c r="F219" s="18" t="s">
        <v>371</v>
      </c>
      <c r="G219" s="11" t="s">
        <v>15</v>
      </c>
      <c r="H219" s="40" t="s">
        <v>74</v>
      </c>
      <c r="I219" s="12"/>
    </row>
    <row r="220" ht="56.25" spans="1:9">
      <c r="A220" s="34">
        <v>110</v>
      </c>
      <c r="B220" s="10" t="s">
        <v>203</v>
      </c>
      <c r="C220" s="11" t="s">
        <v>150</v>
      </c>
      <c r="D220" s="11" t="s">
        <v>372</v>
      </c>
      <c r="E220" s="15" t="s">
        <v>124</v>
      </c>
      <c r="F220" s="18" t="s">
        <v>373</v>
      </c>
      <c r="G220" s="11" t="s">
        <v>15</v>
      </c>
      <c r="H220" s="40" t="s">
        <v>74</v>
      </c>
      <c r="I220" s="12"/>
    </row>
    <row r="221" ht="56.25" spans="1:9">
      <c r="A221" s="34">
        <v>111</v>
      </c>
      <c r="B221" s="10" t="s">
        <v>203</v>
      </c>
      <c r="C221" s="11" t="s">
        <v>150</v>
      </c>
      <c r="D221" s="11" t="s">
        <v>374</v>
      </c>
      <c r="E221" s="15" t="s">
        <v>124</v>
      </c>
      <c r="F221" s="18" t="s">
        <v>375</v>
      </c>
      <c r="G221" s="11" t="s">
        <v>15</v>
      </c>
      <c r="H221" s="40" t="s">
        <v>74</v>
      </c>
      <c r="I221" s="12"/>
    </row>
    <row r="222" ht="56.25" spans="1:9">
      <c r="A222" s="34">
        <v>112</v>
      </c>
      <c r="B222" s="10" t="s">
        <v>203</v>
      </c>
      <c r="C222" s="11" t="s">
        <v>150</v>
      </c>
      <c r="D222" s="11" t="s">
        <v>376</v>
      </c>
      <c r="E222" s="15" t="s">
        <v>124</v>
      </c>
      <c r="F222" s="18" t="s">
        <v>377</v>
      </c>
      <c r="G222" s="11" t="s">
        <v>15</v>
      </c>
      <c r="H222" s="40" t="s">
        <v>74</v>
      </c>
      <c r="I222" s="12"/>
    </row>
    <row r="223" ht="75" spans="1:9">
      <c r="A223" s="34">
        <v>113</v>
      </c>
      <c r="B223" s="10" t="s">
        <v>203</v>
      </c>
      <c r="C223" s="11" t="s">
        <v>150</v>
      </c>
      <c r="D223" s="11" t="s">
        <v>378</v>
      </c>
      <c r="E223" s="15" t="s">
        <v>124</v>
      </c>
      <c r="F223" s="18" t="s">
        <v>379</v>
      </c>
      <c r="G223" s="11" t="s">
        <v>15</v>
      </c>
      <c r="H223" s="40" t="s">
        <v>92</v>
      </c>
      <c r="I223" s="12"/>
    </row>
    <row r="224" ht="37.5" spans="1:9">
      <c r="A224" s="34">
        <v>114</v>
      </c>
      <c r="B224" s="10" t="s">
        <v>203</v>
      </c>
      <c r="C224" s="10" t="s">
        <v>165</v>
      </c>
      <c r="D224" s="11" t="s">
        <v>380</v>
      </c>
      <c r="E224" s="19">
        <v>200</v>
      </c>
      <c r="F224" s="64" t="s">
        <v>207</v>
      </c>
      <c r="G224" s="11" t="s">
        <v>15</v>
      </c>
      <c r="H224" s="40" t="s">
        <v>74</v>
      </c>
      <c r="I224" s="12"/>
    </row>
    <row r="225" ht="37.5" spans="1:9">
      <c r="A225" s="34">
        <v>115</v>
      </c>
      <c r="B225" s="10" t="s">
        <v>203</v>
      </c>
      <c r="C225" s="10" t="s">
        <v>165</v>
      </c>
      <c r="D225" s="11" t="s">
        <v>381</v>
      </c>
      <c r="E225" s="19">
        <v>120</v>
      </c>
      <c r="F225" s="64" t="s">
        <v>207</v>
      </c>
      <c r="G225" s="11" t="s">
        <v>15</v>
      </c>
      <c r="H225" s="40" t="s">
        <v>26</v>
      </c>
      <c r="I225" s="12"/>
    </row>
    <row r="226" ht="75" spans="1:9">
      <c r="A226" s="34">
        <v>116</v>
      </c>
      <c r="B226" s="10" t="s">
        <v>203</v>
      </c>
      <c r="C226" s="10" t="s">
        <v>168</v>
      </c>
      <c r="D226" s="10" t="s">
        <v>382</v>
      </c>
      <c r="E226" s="10">
        <v>110.7593</v>
      </c>
      <c r="F226" s="16" t="s">
        <v>383</v>
      </c>
      <c r="G226" s="10" t="s">
        <v>15</v>
      </c>
      <c r="H226" s="20" t="s">
        <v>16</v>
      </c>
      <c r="I226" s="12"/>
    </row>
    <row r="227" ht="75" spans="1:9">
      <c r="A227" s="34">
        <v>117</v>
      </c>
      <c r="B227" s="10" t="s">
        <v>203</v>
      </c>
      <c r="C227" s="10" t="s">
        <v>168</v>
      </c>
      <c r="D227" s="10" t="s">
        <v>384</v>
      </c>
      <c r="E227" s="10">
        <v>300</v>
      </c>
      <c r="F227" s="16" t="s">
        <v>385</v>
      </c>
      <c r="G227" s="10" t="s">
        <v>15</v>
      </c>
      <c r="H227" s="20" t="s">
        <v>74</v>
      </c>
      <c r="I227" s="12"/>
    </row>
    <row r="228" ht="19.5" spans="1:9">
      <c r="A228" s="68" t="s">
        <v>200</v>
      </c>
      <c r="B228" s="68"/>
      <c r="C228" s="68" t="s">
        <v>386</v>
      </c>
      <c r="D228" s="68"/>
      <c r="E228" s="75" t="s">
        <v>387</v>
      </c>
      <c r="F228" s="76"/>
      <c r="G228" s="68"/>
      <c r="H228" s="68"/>
      <c r="I228" s="68"/>
    </row>
    <row r="229" ht="56.25" spans="1:9">
      <c r="A229" s="34">
        <v>1</v>
      </c>
      <c r="B229" s="34" t="s">
        <v>388</v>
      </c>
      <c r="C229" s="69" t="s">
        <v>37</v>
      </c>
      <c r="D229" s="70" t="s">
        <v>389</v>
      </c>
      <c r="E229" s="77">
        <v>7000</v>
      </c>
      <c r="F229" s="78" t="s">
        <v>390</v>
      </c>
      <c r="G229" s="79" t="s">
        <v>15</v>
      </c>
      <c r="H229" s="80" t="s">
        <v>16</v>
      </c>
      <c r="I229" s="34"/>
    </row>
    <row r="230" ht="56.25" spans="1:9">
      <c r="A230" s="34">
        <v>2</v>
      </c>
      <c r="B230" s="10" t="s">
        <v>388</v>
      </c>
      <c r="C230" s="12" t="s">
        <v>37</v>
      </c>
      <c r="D230" s="11" t="s">
        <v>391</v>
      </c>
      <c r="E230" s="19">
        <v>6000</v>
      </c>
      <c r="F230" s="64" t="s">
        <v>392</v>
      </c>
      <c r="G230" s="11" t="s">
        <v>15</v>
      </c>
      <c r="H230" s="20" t="s">
        <v>16</v>
      </c>
      <c r="I230" s="10"/>
    </row>
    <row r="231" ht="56.25" spans="1:9">
      <c r="A231" s="34">
        <v>3</v>
      </c>
      <c r="B231" s="10" t="s">
        <v>388</v>
      </c>
      <c r="C231" s="10" t="s">
        <v>150</v>
      </c>
      <c r="D231" s="11" t="s">
        <v>393</v>
      </c>
      <c r="E231" s="19">
        <v>1591</v>
      </c>
      <c r="F231" s="64" t="s">
        <v>394</v>
      </c>
      <c r="G231" s="11" t="s">
        <v>15</v>
      </c>
      <c r="H231" s="40" t="s">
        <v>74</v>
      </c>
      <c r="I231" s="10"/>
    </row>
    <row r="232" ht="56.25" spans="1:9">
      <c r="A232" s="34">
        <v>4</v>
      </c>
      <c r="B232" s="10" t="s">
        <v>388</v>
      </c>
      <c r="C232" s="10" t="s">
        <v>150</v>
      </c>
      <c r="D232" s="11" t="s">
        <v>395</v>
      </c>
      <c r="E232" s="15">
        <v>1799.52</v>
      </c>
      <c r="F232" s="18" t="s">
        <v>396</v>
      </c>
      <c r="G232" s="11" t="s">
        <v>15</v>
      </c>
      <c r="H232" s="40" t="s">
        <v>92</v>
      </c>
      <c r="I232" s="10"/>
    </row>
    <row r="233" ht="56.25" spans="1:9">
      <c r="A233" s="34">
        <v>5</v>
      </c>
      <c r="B233" s="10" t="s">
        <v>388</v>
      </c>
      <c r="C233" s="10" t="s">
        <v>150</v>
      </c>
      <c r="D233" s="11" t="s">
        <v>397</v>
      </c>
      <c r="E233" s="15" t="s">
        <v>124</v>
      </c>
      <c r="F233" s="18" t="s">
        <v>396</v>
      </c>
      <c r="G233" s="11" t="s">
        <v>15</v>
      </c>
      <c r="H233" s="40" t="s">
        <v>92</v>
      </c>
      <c r="I233" s="10"/>
    </row>
    <row r="234" ht="19.5" spans="1:9">
      <c r="A234" s="68" t="s">
        <v>200</v>
      </c>
      <c r="B234" s="68"/>
      <c r="C234" s="68" t="s">
        <v>398</v>
      </c>
      <c r="D234" s="68"/>
      <c r="E234" s="75" t="s">
        <v>399</v>
      </c>
      <c r="F234" s="76"/>
      <c r="G234" s="68"/>
      <c r="H234" s="68"/>
      <c r="I234" s="68"/>
    </row>
    <row r="235" ht="19.5" spans="1:9">
      <c r="A235" s="71" t="s">
        <v>400</v>
      </c>
      <c r="B235" s="71"/>
      <c r="C235" s="71"/>
      <c r="D235" s="72" t="s">
        <v>401</v>
      </c>
      <c r="E235" s="72"/>
      <c r="F235" s="81"/>
      <c r="G235" s="72" t="s">
        <v>402</v>
      </c>
      <c r="H235" s="72"/>
      <c r="I235" s="72"/>
    </row>
  </sheetData>
  <mergeCells count="17">
    <mergeCell ref="A1:B1"/>
    <mergeCell ref="A2:I2"/>
    <mergeCell ref="A110:B110"/>
    <mergeCell ref="C110:D110"/>
    <mergeCell ref="E110:F110"/>
    <mergeCell ref="G110:I110"/>
    <mergeCell ref="A228:B228"/>
    <mergeCell ref="C228:D228"/>
    <mergeCell ref="E228:F228"/>
    <mergeCell ref="G228:I228"/>
    <mergeCell ref="A234:B234"/>
    <mergeCell ref="C234:D234"/>
    <mergeCell ref="E234:F234"/>
    <mergeCell ref="G234:I234"/>
    <mergeCell ref="A235:C235"/>
    <mergeCell ref="D235:F235"/>
    <mergeCell ref="G235:I235"/>
  </mergeCells>
  <conditionalFormatting sqref="I30">
    <cfRule type="duplicateValues" dxfId="0" priority="104"/>
  </conditionalFormatting>
  <conditionalFormatting sqref="I138">
    <cfRule type="duplicateValues" dxfId="0" priority="50"/>
  </conditionalFormatting>
  <conditionalFormatting sqref="I139">
    <cfRule type="duplicateValues" dxfId="0" priority="51"/>
  </conditionalFormatting>
  <conditionalFormatting sqref="I154">
    <cfRule type="duplicateValues" dxfId="0" priority="33"/>
  </conditionalFormatting>
  <conditionalFormatting sqref="D160">
    <cfRule type="duplicateValues" dxfId="0" priority="17"/>
  </conditionalFormatting>
  <conditionalFormatting sqref="F160">
    <cfRule type="duplicateValues" dxfId="0" priority="9"/>
  </conditionalFormatting>
  <conditionalFormatting sqref="I164">
    <cfRule type="duplicateValues" dxfId="0" priority="24"/>
  </conditionalFormatting>
  <conditionalFormatting sqref="F165">
    <cfRule type="duplicateValues" dxfId="0" priority="8"/>
  </conditionalFormatting>
  <conditionalFormatting sqref="F166">
    <cfRule type="duplicateValues" dxfId="0" priority="5"/>
  </conditionalFormatting>
  <conditionalFormatting sqref="F167">
    <cfRule type="duplicateValues" dxfId="0" priority="6"/>
  </conditionalFormatting>
  <conditionalFormatting sqref="F168">
    <cfRule type="duplicateValues" dxfId="0" priority="7"/>
  </conditionalFormatting>
  <conditionalFormatting sqref="F171">
    <cfRule type="duplicateValues" dxfId="0" priority="4"/>
  </conditionalFormatting>
  <conditionalFormatting sqref="F172">
    <cfRule type="duplicateValues" dxfId="0" priority="3"/>
  </conditionalFormatting>
  <conditionalFormatting sqref="D173">
    <cfRule type="duplicateValues" dxfId="0" priority="14"/>
  </conditionalFormatting>
  <conditionalFormatting sqref="E173">
    <cfRule type="duplicateValues" dxfId="0" priority="13"/>
  </conditionalFormatting>
  <conditionalFormatting sqref="F173">
    <cfRule type="duplicateValues" dxfId="0" priority="2"/>
  </conditionalFormatting>
  <conditionalFormatting sqref="F174">
    <cfRule type="duplicateValues" dxfId="0" priority="1"/>
  </conditionalFormatting>
  <conditionalFormatting sqref="D175">
    <cfRule type="duplicateValues" dxfId="0" priority="12"/>
  </conditionalFormatting>
  <conditionalFormatting sqref="D161:D164">
    <cfRule type="duplicateValues" dxfId="0" priority="18"/>
  </conditionalFormatting>
  <conditionalFormatting sqref="D165:D168">
    <cfRule type="duplicateValues" dxfId="0" priority="16"/>
  </conditionalFormatting>
  <conditionalFormatting sqref="D169:D170">
    <cfRule type="duplicateValues" dxfId="0" priority="19"/>
  </conditionalFormatting>
  <conditionalFormatting sqref="F161:F164">
    <cfRule type="duplicateValues" dxfId="0" priority="10"/>
  </conditionalFormatting>
  <conditionalFormatting sqref="F169:F170">
    <cfRule type="duplicateValues" dxfId="0" priority="11"/>
  </conditionalFormatting>
  <conditionalFormatting sqref="I38:I42">
    <cfRule type="duplicateValues" dxfId="0" priority="22"/>
  </conditionalFormatting>
  <conditionalFormatting sqref="I50:I54">
    <cfRule type="duplicateValues" dxfId="0" priority="20"/>
  </conditionalFormatting>
  <conditionalFormatting sqref="I45:I47 I49">
    <cfRule type="duplicateValues" dxfId="0" priority="21"/>
  </conditionalFormatting>
  <conditionalFormatting sqref="D171:D172 D174">
    <cfRule type="duplicateValues" dxfId="0" priority="15"/>
  </conditionalFormatting>
  <pageMargins left="0.590277777777778" right="0.511805555555556" top="0.471527777777778" bottom="0.275" header="0.393055555555556" footer="0.354166666666667"/>
  <pageSetup paperSize="9" scale="6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宋天新</dc:creator>
  <cp:lastModifiedBy>gongcheng</cp:lastModifiedBy>
  <dcterms:created xsi:type="dcterms:W3CDTF">2021-05-15T01:14:00Z</dcterms:created>
  <dcterms:modified xsi:type="dcterms:W3CDTF">2024-01-02T10:02:20Z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F00E90C58DA8443EBDDA782E4E2F3481</vt:lpwstr>
  </property>
  <property fmtid="{D5CDD505-2E9C-101B-9397-08002B2CF9AE}" pid="3" name="KSOProductBuildVer">
    <vt:lpwstr>2052-11.8.2.10458</vt:lpwstr>
  </property>
  <property fmtid="{D5CDD505-2E9C-101B-9397-08002B2CF9AE}" pid="4" name="KSOReadingLayout">
    <vt:bool>false</vt:bool>
  </property>
</Properties>
</file>