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<sst xmlns="http://schemas.openxmlformats.org/spreadsheetml/2006/main" count="41" uniqueCount="33">
  <si>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上麟府文化活动室图书馆空调专线电缆改造预算明细</t>
  </si>
  <si>
    <t>序号</t>
  </si>
  <si>
    <t>项目名称</t>
  </si>
  <si>
    <t>项目特征描述</t>
  </si>
  <si>
    <t>单位</t>
  </si>
  <si>
    <t>工程量</t>
  </si>
  <si>
    <t>单价（元）</t>
  </si>
  <si>
    <t>小计（元）</t>
  </si>
  <si>
    <t>电力电缆</t>
  </si>
  <si>
    <t>水平铜芯电力电缆敷设(截面mm2以下) 240</t>
  </si>
  <si>
    <t>电力电缆WDZB-YJV-4*150+1*70</t>
  </si>
  <si>
    <t>m</t>
  </si>
  <si>
    <t>水平铜芯电力电缆敷设(截面mm2以下) 35</t>
  </si>
  <si>
    <t>电力电缆WDZB-YJV-4*35+1*16</t>
  </si>
  <si>
    <t>电力电缆WDZB-YJV-4*25+1*16</t>
  </si>
  <si>
    <t>水平铜芯电力电缆敷设(截面mm2以下) 10</t>
  </si>
  <si>
    <t>电力电缆WDZB-YJV-5*10</t>
  </si>
  <si>
    <t>配线</t>
  </si>
  <si>
    <t>动力线路敷设(铜芯)导线截面(mm2以内) 6</t>
  </si>
  <si>
    <t>导线BV-6</t>
  </si>
  <si>
    <t>照明线路敷设(铜芯)导线截面(mm2以内) 4</t>
  </si>
  <si>
    <t>导线BV-4</t>
  </si>
  <si>
    <t>配电柜</t>
  </si>
  <si>
    <t>低压电容器柜安装[315A抽屉柜]</t>
  </si>
  <si>
    <t>315A抽屉柜</t>
  </si>
  <si>
    <t>台</t>
  </si>
  <si>
    <t>配电箱</t>
  </si>
  <si>
    <t>成套配电箱安装 暗装(半周长m) 1.5[配电箱800*500*350]</t>
  </si>
  <si>
    <t>配电箱(半周长1.5m以内)</t>
  </si>
  <si>
    <t>桥架</t>
  </si>
  <si>
    <t>钢制槽式桥架安装(宽+高mm以下) 800</t>
  </si>
  <si>
    <t>桥架300*150</t>
  </si>
  <si>
    <t>合计（元）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</si>
</sst>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>
        <color indexed="8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 horizontal="left" wrapText="1"/>
      <protection/>
    </xf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 locked="0"/>
    </xf>
    <xf numFmtId="0" fontId="25" fillId="20" borderId="0" applyNumberFormat="0" applyBorder="0" applyAlignment="0" applyProtection="0"/>
    <xf numFmtId="0" fontId="15" fillId="21" borderId="6" applyNumberFormat="0" applyFont="0" applyAlignment="0" applyProtection="0"/>
    <xf numFmtId="0" fontId="37" fillId="22" borderId="0" applyNumberFormat="0" applyBorder="0" applyAlignment="0" applyProtection="0"/>
    <xf numFmtId="0" fontId="9" fillId="0" borderId="0">
      <alignment horizontal="center" vertical="center" wrapText="1"/>
      <protection/>
    </xf>
    <xf numFmtId="43" fontId="15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23" borderId="8">
      <alignment horizontal="center" vertical="center"/>
      <protection/>
    </xf>
    <xf numFmtId="0" fontId="39" fillId="0" borderId="9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40" fillId="0" borderId="10" applyNumberFormat="0" applyFill="0" applyAlignment="0" applyProtection="0"/>
    <xf numFmtId="0" fontId="25" fillId="27" borderId="0" applyNumberFormat="0" applyBorder="0" applyAlignment="0" applyProtection="0"/>
    <xf numFmtId="0" fontId="41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33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0" fillId="23" borderId="11" xfId="0" applyNumberFormat="1" applyFont="1" applyFill="1" applyBorder="1" applyAlignment="1" applyProtection="1">
      <alignment horizontal="center" vertical="center"/>
      <protection/>
    </xf>
    <xf numFmtId="0" fontId="4" fillId="23" borderId="11" xfId="0" applyNumberFormat="1" applyFont="1" applyFill="1" applyBorder="1" applyAlignment="1" applyProtection="1">
      <alignment horizontal="center" vertical="center"/>
      <protection/>
    </xf>
    <xf numFmtId="23" fontId="4" fillId="23" borderId="11" xfId="0" applyNumberFormat="1" applyFont="1" applyFill="1" applyBorder="1" applyAlignment="1" applyProtection="1">
      <alignment horizontal="center" vertical="center" wrapText="1"/>
      <protection/>
    </xf>
    <xf numFmtId="23" fontId="4" fillId="0" borderId="11" xfId="0" applyNumberFormat="1" applyFont="1" applyFill="1" applyBorder="1" applyAlignment="1" applyProtection="1">
      <alignment horizontal="center" vertical="center" wrapText="1"/>
      <protection/>
    </xf>
    <xf numFmtId="23" fontId="4" fillId="23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>
      <alignment horizontal="center" vertical="center"/>
    </xf>
    <xf numFmtId="0" fontId="0" fillId="23" borderId="11" xfId="0" applyNumberFormat="1" applyFont="1" applyFill="1" applyBorder="1" applyAlignment="1" applyProtection="1">
      <alignment horizontal="center" vertical="center" wrapText="1"/>
      <protection/>
    </xf>
    <xf numFmtId="0" fontId="4" fillId="23" borderId="11" xfId="0" applyNumberFormat="1" applyFont="1" applyFill="1" applyBorder="1" applyAlignment="1" applyProtection="1">
      <alignment horizontal="center" vertical="center" shrinkToFit="1"/>
      <protection/>
    </xf>
    <xf numFmtId="2" fontId="4" fillId="23" borderId="11" xfId="0" applyNumberFormat="1" applyFont="1" applyFill="1" applyBorder="1" applyAlignment="1" applyProtection="1">
      <alignment horizontal="center" vertical="center" shrinkToFit="1"/>
      <protection/>
    </xf>
    <xf numFmtId="2" fontId="4" fillId="0" borderId="11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K11" sqref="K11"/>
    </sheetView>
  </sheetViews>
  <sheetFormatPr defaultColWidth="10.28125" defaultRowHeight="12"/>
  <cols>
    <col min="1" max="2" width="10.28125" style="1" customWidth="1"/>
    <col min="3" max="3" width="34.28125" style="1" customWidth="1"/>
    <col min="4" max="4" width="29.00390625" style="1" customWidth="1"/>
    <col min="5" max="6" width="10.28125" style="1" customWidth="1"/>
    <col min="7" max="7" width="15.140625" style="1" customWidth="1"/>
    <col min="8" max="8" width="11.8515625" style="1" bestFit="1" customWidth="1"/>
    <col min="9" max="253" width="10.28125" style="1" customWidth="1"/>
  </cols>
  <sheetData>
    <row r="1" spans="1:8" s="1" customFormat="1" ht="31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14.25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10" t="s">
        <v>6</v>
      </c>
      <c r="H2" s="10" t="s">
        <v>7</v>
      </c>
    </row>
    <row r="3" spans="1:8" s="1" customFormat="1" ht="22.5" customHeight="1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11">
        <v>100</v>
      </c>
      <c r="G3" s="12">
        <v>640</v>
      </c>
      <c r="H3" s="13">
        <f>G3*F3</f>
        <v>64000</v>
      </c>
    </row>
    <row r="4" spans="1:8" s="1" customFormat="1" ht="22.5" customHeight="1">
      <c r="A4" s="5"/>
      <c r="B4" s="6"/>
      <c r="C4" s="7" t="s">
        <v>12</v>
      </c>
      <c r="D4" s="6" t="s">
        <v>13</v>
      </c>
      <c r="E4" s="6" t="s">
        <v>11</v>
      </c>
      <c r="F4" s="11">
        <v>140</v>
      </c>
      <c r="G4" s="12">
        <v>199</v>
      </c>
      <c r="H4" s="13">
        <f aca="true" t="shared" si="0" ref="H4:H11">G4*F4</f>
        <v>27860</v>
      </c>
    </row>
    <row r="5" spans="1:8" s="1" customFormat="1" ht="22.5" customHeight="1">
      <c r="A5" s="5"/>
      <c r="B5" s="6"/>
      <c r="C5" s="7" t="s">
        <v>12</v>
      </c>
      <c r="D5" s="6" t="s">
        <v>14</v>
      </c>
      <c r="E5" s="6" t="s">
        <v>11</v>
      </c>
      <c r="F5" s="11">
        <v>105</v>
      </c>
      <c r="G5" s="12">
        <v>130</v>
      </c>
      <c r="H5" s="13">
        <f t="shared" si="0"/>
        <v>13650</v>
      </c>
    </row>
    <row r="6" spans="1:8" s="1" customFormat="1" ht="22.5" customHeight="1">
      <c r="A6" s="5"/>
      <c r="B6" s="6"/>
      <c r="C6" s="7" t="s">
        <v>15</v>
      </c>
      <c r="D6" s="6" t="s">
        <v>16</v>
      </c>
      <c r="E6" s="6" t="s">
        <v>11</v>
      </c>
      <c r="F6" s="11">
        <v>65</v>
      </c>
      <c r="G6" s="12">
        <v>60</v>
      </c>
      <c r="H6" s="13">
        <f t="shared" si="0"/>
        <v>3900</v>
      </c>
    </row>
    <row r="7" spans="1:8" s="1" customFormat="1" ht="22.5" customHeight="1">
      <c r="A7" s="5">
        <v>2</v>
      </c>
      <c r="B7" s="6" t="s">
        <v>17</v>
      </c>
      <c r="C7" s="7" t="s">
        <v>18</v>
      </c>
      <c r="D7" s="6" t="s">
        <v>19</v>
      </c>
      <c r="E7" s="6" t="s">
        <v>11</v>
      </c>
      <c r="F7" s="11">
        <v>2200</v>
      </c>
      <c r="G7" s="12">
        <v>8</v>
      </c>
      <c r="H7" s="13">
        <f t="shared" si="0"/>
        <v>17600</v>
      </c>
    </row>
    <row r="8" spans="1:8" s="1" customFormat="1" ht="22.5" customHeight="1">
      <c r="A8" s="5"/>
      <c r="B8" s="6"/>
      <c r="C8" s="6" t="s">
        <v>20</v>
      </c>
      <c r="D8" s="6" t="s">
        <v>21</v>
      </c>
      <c r="E8" s="6" t="s">
        <v>11</v>
      </c>
      <c r="F8" s="11">
        <v>570</v>
      </c>
      <c r="G8" s="12">
        <v>7</v>
      </c>
      <c r="H8" s="13">
        <f t="shared" si="0"/>
        <v>3990</v>
      </c>
    </row>
    <row r="9" spans="1:8" s="1" customFormat="1" ht="22.5" customHeight="1">
      <c r="A9" s="5">
        <v>3</v>
      </c>
      <c r="B9" s="8" t="s">
        <v>22</v>
      </c>
      <c r="C9" s="6" t="s">
        <v>23</v>
      </c>
      <c r="D9" s="6" t="s">
        <v>24</v>
      </c>
      <c r="E9" s="6" t="s">
        <v>25</v>
      </c>
      <c r="F9" s="11">
        <v>1</v>
      </c>
      <c r="G9" s="12">
        <v>6500</v>
      </c>
      <c r="H9" s="13">
        <f t="shared" si="0"/>
        <v>6500</v>
      </c>
    </row>
    <row r="10" spans="1:8" s="1" customFormat="1" ht="22.5" customHeight="1">
      <c r="A10" s="5">
        <v>4</v>
      </c>
      <c r="B10" s="8" t="s">
        <v>26</v>
      </c>
      <c r="C10" s="6" t="s">
        <v>27</v>
      </c>
      <c r="D10" s="6" t="s">
        <v>28</v>
      </c>
      <c r="E10" s="6" t="s">
        <v>25</v>
      </c>
      <c r="F10" s="11">
        <v>5</v>
      </c>
      <c r="G10" s="12">
        <v>2200</v>
      </c>
      <c r="H10" s="13">
        <f t="shared" si="0"/>
        <v>11000</v>
      </c>
    </row>
    <row r="11" spans="1:8" s="1" customFormat="1" ht="22.5" customHeight="1">
      <c r="A11" s="5">
        <v>5</v>
      </c>
      <c r="B11" s="8" t="s">
        <v>29</v>
      </c>
      <c r="C11" s="6" t="s">
        <v>30</v>
      </c>
      <c r="D11" s="6" t="s">
        <v>31</v>
      </c>
      <c r="E11" s="6" t="s">
        <v>11</v>
      </c>
      <c r="F11" s="11">
        <v>150</v>
      </c>
      <c r="G11" s="12">
        <v>210</v>
      </c>
      <c r="H11" s="13">
        <f t="shared" si="0"/>
        <v>31500</v>
      </c>
    </row>
    <row r="12" spans="1:8" s="1" customFormat="1" ht="22.5" customHeight="1">
      <c r="A12" s="5">
        <v>6</v>
      </c>
      <c r="B12" s="9" t="s">
        <v>32</v>
      </c>
      <c r="C12" s="9"/>
      <c r="D12" s="9"/>
      <c r="E12" s="9">
        <f>SUM(H3:H11)</f>
        <v>180000</v>
      </c>
      <c r="F12" s="9"/>
      <c r="G12" s="9"/>
      <c r="H12" s="9"/>
    </row>
    <row r="15" ht="27" customHeight="1"/>
  </sheetData>
  <sheetProtection/>
  <mergeCells count="8">
    <mergeCell ref="A1:H1"/>
    <mergeCell ref="C2:D2"/>
    <mergeCell ref="B12:D12"/>
    <mergeCell ref="E12:H12"/>
    <mergeCell ref="A3:A6"/>
    <mergeCell ref="A7:A8"/>
    <mergeCell ref="B3:B6"/>
    <mergeCell ref="B7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wtj-ljl</cp:lastModifiedBy>
  <dcterms:created xsi:type="dcterms:W3CDTF">2024-03-21T19:55:36Z</dcterms:created>
  <dcterms:modified xsi:type="dcterms:W3CDTF">2024-03-20T16:24:31Z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