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<sst xmlns="http://schemas.openxmlformats.org/spreadsheetml/2006/main" count="125" uniqueCount="74">
  <si>
    <t>项目支出绩效自评表</t>
  </si>
  <si>
    <t>项目名称</t>
  </si>
  <si>
    <t>帮扶机构运作及扶贫干部管理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</si>
  <si>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</si>
  <si>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</si>
  <si>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</si>
  <si>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</si>
  <si>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</si>
  <si>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</si>
  <si>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</si>
  <si>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</si>
  <si>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</si>
  <si>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</si>
  <si>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</si>
  <si>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</si>
  <si>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</si>
  <si>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</si>
  <si>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</si>
  <si>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</si>
  <si>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</si>
  <si>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</si>
  <si>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</si>
  <si>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通过开展本项目，做好对接联络、统筹安排、组织联络等各项工作，围绕工作任务、积极对接我区及帮扶地区，推动各项工作有序开展，为打赢打好脱贫攻坚战提供组织保障。</t>
  </si>
  <si>
    <t>通过开展本项目，紫金指挥部保障工作人员数量7人，车辆4辆，召开招商推介会2次，东兰、凤山县保障聘用人员各3人，车辆各1辆，干部培训2次，积极做好对接联络、统筹安排、组织联络等各项工作，围绕工作任务、积极对接我区及帮扶地区，推动各项工作有序开展，为打赢打好脱贫攻坚战提供组织保障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</si>
  <si>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</si>
  <si>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</si>
  <si>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</si>
  <si>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</si>
  <si>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</si>
  <si>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</si>
  <si>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</si>
  <si>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</si>
  <si>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</si>
  <si>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</si>
  <si>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</si>
  <si>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紫金指挥部保障工作人员数量</t>
  </si>
  <si>
    <t>7人</t>
  </si>
  <si>
    <t>紫金指挥部保障车辆数量</t>
  </si>
  <si>
    <t>4辆</t>
  </si>
  <si>
    <t>紫金县招商推介会次数</t>
  </si>
  <si>
    <t>≥2次</t>
  </si>
  <si>
    <t>2次</t>
  </si>
  <si>
    <t>广西河池东兰县保障聘用人员数量</t>
  </si>
  <si>
    <t>3人</t>
  </si>
  <si>
    <t>广西河池东兰县保障车辆数量</t>
  </si>
  <si>
    <t>1辆</t>
  </si>
  <si>
    <t>广西河池凤山县保障聘用人员数量</t>
  </si>
  <si>
    <t>广西河池凤山县保障车辆数量</t>
  </si>
  <si>
    <t>干部培训次数</t>
  </si>
  <si>
    <t>3次</t>
  </si>
  <si>
    <t>质量指标</t>
  </si>
  <si>
    <t>紫金县招商推介会参与率</t>
  </si>
  <si>
    <t>100%</t>
  </si>
  <si>
    <t>干部培训参与率</t>
  </si>
  <si>
    <t>时效指标</t>
  </si>
  <si>
    <t>扶贫工作及时率</t>
  </si>
  <si>
    <t>成本指标</t>
  </si>
  <si>
    <t>成本控制率</t>
  </si>
  <si>
    <t>≤100%</t>
  </si>
  <si>
    <t>效益指标
（40分）</t>
  </si>
  <si>
    <t>经济效益指标</t>
  </si>
  <si>
    <t>不适用</t>
  </si>
  <si>
    <t>社会效益指标</t>
  </si>
  <si>
    <t>保证各类各类扶贫工和顺利开展</t>
  </si>
  <si>
    <t>正常运作</t>
  </si>
  <si>
    <t>有效带动当地建档立卡贫困户就业</t>
  </si>
  <si>
    <t>有效</t>
  </si>
  <si>
    <t>生态效益指标</t>
  </si>
  <si>
    <t>满意度指标</t>
  </si>
  <si>
    <t>群众满意度</t>
  </si>
  <si>
    <t>≥90%</t>
  </si>
  <si>
    <t>10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</si>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</sst>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0"/>
      <color theme="1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6" fillId="24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1" fillId="30" borderId="16" applyNumberFormat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0" fontId="19" fillId="29" borderId="15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2" fillId="32" borderId="17" applyNumberFormat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0" borderId="14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3" fillId="32" borderId="15" applyNumberFormat="false" applyAlignment="false" applyProtection="false">
      <alignment vertical="center"/>
    </xf>
    <xf numFmtId="0" fontId="6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0" fillId="14" borderId="12" applyNumberFormat="false" applyFont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11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5" fillId="0" borderId="13" applyNumberFormat="false" applyFill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</cellStyleXfs>
  <cellXfs count="42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0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horizontal="center" vertical="center"/>
    </xf>
    <xf numFmtId="0" fontId="2" fillId="0" borderId="2" xfId="0" applyNumberFormat="true" applyFont="true" applyFill="true" applyBorder="true" applyAlignment="true">
      <alignment horizontal="center" vertical="center"/>
    </xf>
    <xf numFmtId="176" fontId="2" fillId="0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left" vertical="top"/>
    </xf>
    <xf numFmtId="49" fontId="4" fillId="0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tabSelected="1" zoomScale="115" zoomScaleNormal="115" topLeftCell="A9" workbookViewId="0">
      <selection activeCell="H28" sqref="H28"/>
    </sheetView>
  </sheetViews>
  <sheetFormatPr defaultColWidth="9" defaultRowHeight="13.5"/>
  <cols>
    <col min="2" max="2" width="12.625" customWidth="true"/>
    <col min="3" max="3" width="10.65" customWidth="true"/>
    <col min="4" max="4" width="27.5" customWidth="true"/>
    <col min="5" max="6" width="12.625" customWidth="true"/>
    <col min="7" max="8" width="6.625" customWidth="true"/>
    <col min="9" max="9" width="24.625" customWidth="true"/>
  </cols>
  <sheetData>
    <row r="1" ht="27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3" t="s">
        <v>2</v>
      </c>
      <c r="C2" s="4"/>
      <c r="D2" s="4"/>
      <c r="E2" s="28"/>
      <c r="F2" s="2" t="s">
        <v>3</v>
      </c>
      <c r="G2" s="29">
        <v>5700000</v>
      </c>
      <c r="H2" s="29"/>
      <c r="I2" s="29"/>
    </row>
    <row r="3" spans="1:9">
      <c r="A3" s="2" t="s">
        <v>4</v>
      </c>
      <c r="B3" s="3" t="s">
        <v>5</v>
      </c>
      <c r="C3" s="4"/>
      <c r="D3" s="4"/>
      <c r="E3" s="28"/>
      <c r="F3" s="2" t="s">
        <v>6</v>
      </c>
      <c r="G3" s="30"/>
      <c r="H3" s="30"/>
      <c r="I3" s="30"/>
    </row>
    <row r="4" spans="1:9">
      <c r="A4" s="5" t="s">
        <v>7</v>
      </c>
      <c r="B4" s="6"/>
      <c r="C4" s="6"/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</row>
    <row r="5" spans="1:9">
      <c r="A5" s="8"/>
      <c r="B5" s="7" t="s">
        <v>14</v>
      </c>
      <c r="C5" s="7"/>
      <c r="D5" s="9">
        <v>4900000</v>
      </c>
      <c r="E5" s="9">
        <f>SUM(E6:E8)</f>
        <v>5700000</v>
      </c>
      <c r="F5" s="9">
        <f>SUM(F6:F8)</f>
        <v>5700000</v>
      </c>
      <c r="G5" s="31">
        <v>10</v>
      </c>
      <c r="H5" s="9">
        <f>IF(AND(E5=0,F5=0),1,IF(E5=0,0,ROUND(F5/E5,2)))</f>
        <v>1</v>
      </c>
      <c r="I5" s="29">
        <f>ROUND(H5*G5,2)</f>
        <v>10</v>
      </c>
    </row>
    <row r="6" spans="1:9">
      <c r="A6" s="8"/>
      <c r="B6" s="10" t="s">
        <v>15</v>
      </c>
      <c r="C6" s="11"/>
      <c r="D6" s="9">
        <v>4900000</v>
      </c>
      <c r="E6" s="32">
        <v>5700000</v>
      </c>
      <c r="F6" s="32">
        <v>5700000</v>
      </c>
      <c r="G6" s="31">
        <v>10</v>
      </c>
      <c r="H6" s="9">
        <f>IF(AND(E6=0,F6=0),1,IF(E6=0,0,ROUND(F6/E6,2)))</f>
        <v>1</v>
      </c>
      <c r="I6" s="29">
        <f>ROUND(H6*G6,2)</f>
        <v>10</v>
      </c>
    </row>
    <row r="7" spans="1:9">
      <c r="A7" s="8"/>
      <c r="B7" s="10" t="s">
        <v>16</v>
      </c>
      <c r="C7" s="11"/>
      <c r="D7" s="9">
        <v>0</v>
      </c>
      <c r="E7" s="32">
        <v>0</v>
      </c>
      <c r="F7" s="32">
        <v>0</v>
      </c>
      <c r="G7" s="33" t="s">
        <v>17</v>
      </c>
      <c r="H7" s="9">
        <v>0</v>
      </c>
      <c r="I7" s="33" t="s">
        <v>17</v>
      </c>
    </row>
    <row r="8" spans="1:9">
      <c r="A8" s="12"/>
      <c r="B8" s="13" t="s">
        <v>18</v>
      </c>
      <c r="C8" s="13"/>
      <c r="D8" s="9">
        <f>D5-D6-D7</f>
        <v>0</v>
      </c>
      <c r="E8" s="32">
        <v>0</v>
      </c>
      <c r="F8" s="32">
        <v>0</v>
      </c>
      <c r="G8" s="33" t="s">
        <v>17</v>
      </c>
      <c r="H8" s="9">
        <v>0</v>
      </c>
      <c r="I8" s="33" t="s">
        <v>17</v>
      </c>
    </row>
    <row r="9" spans="1:9">
      <c r="A9" s="14" t="s">
        <v>19</v>
      </c>
      <c r="B9" s="15" t="s">
        <v>20</v>
      </c>
      <c r="C9" s="16"/>
      <c r="D9" s="16"/>
      <c r="E9" s="34"/>
      <c r="F9" s="2" t="s">
        <v>21</v>
      </c>
      <c r="G9" s="2"/>
      <c r="H9" s="2"/>
      <c r="I9" s="2"/>
    </row>
    <row r="10" ht="116" customHeight="true" spans="1:9">
      <c r="A10" s="14"/>
      <c r="B10" s="17" t="s">
        <v>22</v>
      </c>
      <c r="C10" s="18"/>
      <c r="D10" s="18"/>
      <c r="E10" s="35"/>
      <c r="F10" s="36" t="s">
        <v>23</v>
      </c>
      <c r="G10" s="36"/>
      <c r="H10" s="36"/>
      <c r="I10" s="36"/>
    </row>
    <row r="11" ht="20.25" customHeight="true" spans="1:9">
      <c r="A11" s="14" t="s">
        <v>24</v>
      </c>
      <c r="B11" s="19" t="s">
        <v>25</v>
      </c>
      <c r="C11" s="19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7" t="s">
        <v>32</v>
      </c>
    </row>
    <row r="12" ht="19.5" customHeight="true" spans="1:9">
      <c r="A12" s="20"/>
      <c r="B12" s="21" t="s">
        <v>33</v>
      </c>
      <c r="C12" s="22" t="s">
        <v>34</v>
      </c>
      <c r="D12" s="23" t="s">
        <v>35</v>
      </c>
      <c r="E12" s="23" t="s">
        <v>36</v>
      </c>
      <c r="F12" s="37" t="s">
        <v>36</v>
      </c>
      <c r="G12" s="38">
        <v>5</v>
      </c>
      <c r="H12" s="38">
        <v>5</v>
      </c>
      <c r="I12" s="40"/>
    </row>
    <row r="13" ht="19.5" customHeight="true" spans="1:9">
      <c r="A13" s="20"/>
      <c r="B13" s="21" t="s">
        <v>33</v>
      </c>
      <c r="C13" s="22" t="s">
        <v>34</v>
      </c>
      <c r="D13" s="23" t="s">
        <v>37</v>
      </c>
      <c r="E13" s="23" t="s">
        <v>38</v>
      </c>
      <c r="F13" s="37" t="s">
        <v>38</v>
      </c>
      <c r="G13" s="38">
        <v>4</v>
      </c>
      <c r="H13" s="38">
        <v>4</v>
      </c>
      <c r="I13" s="40"/>
    </row>
    <row r="14" ht="19.5" customHeight="true" spans="1:9">
      <c r="A14" s="20"/>
      <c r="B14" s="21" t="s">
        <v>33</v>
      </c>
      <c r="C14" s="22" t="s">
        <v>34</v>
      </c>
      <c r="D14" s="23" t="s">
        <v>39</v>
      </c>
      <c r="E14" s="23" t="s">
        <v>40</v>
      </c>
      <c r="F14" s="37" t="s">
        <v>41</v>
      </c>
      <c r="G14" s="38">
        <v>3</v>
      </c>
      <c r="H14" s="38">
        <v>3</v>
      </c>
      <c r="I14" s="41"/>
    </row>
    <row r="15" ht="19.5" customHeight="true" spans="1:9">
      <c r="A15" s="20"/>
      <c r="B15" s="21" t="s">
        <v>33</v>
      </c>
      <c r="C15" s="22" t="s">
        <v>34</v>
      </c>
      <c r="D15" s="23" t="s">
        <v>42</v>
      </c>
      <c r="E15" s="23" t="s">
        <v>43</v>
      </c>
      <c r="F15" s="37" t="s">
        <v>43</v>
      </c>
      <c r="G15" s="38">
        <v>5</v>
      </c>
      <c r="H15" s="38">
        <v>5</v>
      </c>
      <c r="I15" s="40"/>
    </row>
    <row r="16" ht="19.5" customHeight="true" spans="1:9">
      <c r="A16" s="20"/>
      <c r="B16" s="21" t="s">
        <v>33</v>
      </c>
      <c r="C16" s="22" t="s">
        <v>34</v>
      </c>
      <c r="D16" s="23" t="s">
        <v>44</v>
      </c>
      <c r="E16" s="23" t="s">
        <v>45</v>
      </c>
      <c r="F16" s="37" t="s">
        <v>45</v>
      </c>
      <c r="G16" s="38">
        <v>4</v>
      </c>
      <c r="H16" s="38">
        <v>4</v>
      </c>
      <c r="I16" s="40"/>
    </row>
    <row r="17" ht="19.5" customHeight="true" spans="1:9">
      <c r="A17" s="20"/>
      <c r="B17" s="21" t="s">
        <v>33</v>
      </c>
      <c r="C17" s="22" t="s">
        <v>34</v>
      </c>
      <c r="D17" s="23" t="s">
        <v>46</v>
      </c>
      <c r="E17" s="23" t="s">
        <v>43</v>
      </c>
      <c r="F17" s="37" t="s">
        <v>43</v>
      </c>
      <c r="G17" s="38">
        <v>5</v>
      </c>
      <c r="H17" s="38">
        <v>5</v>
      </c>
      <c r="I17" s="40"/>
    </row>
    <row r="18" ht="19.5" customHeight="true" spans="1:9">
      <c r="A18" s="20"/>
      <c r="B18" s="21" t="s">
        <v>33</v>
      </c>
      <c r="C18" s="22" t="s">
        <v>34</v>
      </c>
      <c r="D18" s="23" t="s">
        <v>47</v>
      </c>
      <c r="E18" s="23" t="s">
        <v>45</v>
      </c>
      <c r="F18" s="37" t="s">
        <v>45</v>
      </c>
      <c r="G18" s="38">
        <v>4</v>
      </c>
      <c r="H18" s="38">
        <v>4</v>
      </c>
      <c r="I18" s="40"/>
    </row>
    <row r="19" ht="19.5" customHeight="true" spans="1:9">
      <c r="A19" s="20"/>
      <c r="B19" s="21" t="s">
        <v>33</v>
      </c>
      <c r="C19" s="22" t="s">
        <v>34</v>
      </c>
      <c r="D19" s="23" t="s">
        <v>48</v>
      </c>
      <c r="E19" s="23" t="s">
        <v>41</v>
      </c>
      <c r="F19" s="37" t="s">
        <v>49</v>
      </c>
      <c r="G19" s="38">
        <v>4</v>
      </c>
      <c r="H19" s="38">
        <v>4</v>
      </c>
      <c r="I19" s="40"/>
    </row>
    <row r="20" ht="19.5" customHeight="true" spans="1:9">
      <c r="A20" s="20"/>
      <c r="B20" s="21" t="s">
        <v>33</v>
      </c>
      <c r="C20" s="22" t="s">
        <v>50</v>
      </c>
      <c r="D20" s="23" t="s">
        <v>51</v>
      </c>
      <c r="E20" s="23" t="s">
        <v>52</v>
      </c>
      <c r="F20" s="37" t="s">
        <v>52</v>
      </c>
      <c r="G20" s="38">
        <v>4</v>
      </c>
      <c r="H20" s="38">
        <v>4</v>
      </c>
      <c r="I20" s="41"/>
    </row>
    <row r="21" ht="19.5" customHeight="true" spans="1:9">
      <c r="A21" s="20"/>
      <c r="B21" s="21" t="s">
        <v>33</v>
      </c>
      <c r="C21" s="22" t="s">
        <v>50</v>
      </c>
      <c r="D21" s="23" t="s">
        <v>53</v>
      </c>
      <c r="E21" s="23" t="s">
        <v>52</v>
      </c>
      <c r="F21" s="37" t="s">
        <v>52</v>
      </c>
      <c r="G21" s="38">
        <v>4</v>
      </c>
      <c r="H21" s="38">
        <v>4</v>
      </c>
      <c r="I21" s="40"/>
    </row>
    <row r="22" ht="19.5" customHeight="true" spans="1:9">
      <c r="A22" s="20"/>
      <c r="B22" s="21" t="s">
        <v>33</v>
      </c>
      <c r="C22" s="22" t="s">
        <v>54</v>
      </c>
      <c r="D22" s="23" t="s">
        <v>55</v>
      </c>
      <c r="E22" s="23" t="s">
        <v>52</v>
      </c>
      <c r="F22" s="37" t="s">
        <v>52</v>
      </c>
      <c r="G22" s="38">
        <v>4</v>
      </c>
      <c r="H22" s="38">
        <v>4</v>
      </c>
      <c r="I22" s="40"/>
    </row>
    <row r="23" ht="19.5" customHeight="true" spans="1:9">
      <c r="A23" s="20"/>
      <c r="B23" s="21" t="s">
        <v>33</v>
      </c>
      <c r="C23" s="22" t="s">
        <v>56</v>
      </c>
      <c r="D23" s="23" t="s">
        <v>57</v>
      </c>
      <c r="E23" s="23" t="s">
        <v>58</v>
      </c>
      <c r="F23" s="37" t="s">
        <v>52</v>
      </c>
      <c r="G23" s="38">
        <v>4</v>
      </c>
      <c r="H23" s="38">
        <v>4</v>
      </c>
      <c r="I23" s="40"/>
    </row>
    <row r="24" ht="19.5" customHeight="true" spans="1:9">
      <c r="A24" s="20"/>
      <c r="B24" s="21" t="s">
        <v>59</v>
      </c>
      <c r="C24" s="22" t="s">
        <v>60</v>
      </c>
      <c r="D24" s="23" t="s">
        <v>61</v>
      </c>
      <c r="E24" s="23" t="s">
        <v>61</v>
      </c>
      <c r="F24" s="37" t="s">
        <v>61</v>
      </c>
      <c r="G24" s="38">
        <v>0</v>
      </c>
      <c r="H24" s="38">
        <v>0</v>
      </c>
      <c r="I24" s="40"/>
    </row>
    <row r="25" ht="19.5" customHeight="true" spans="1:9">
      <c r="A25" s="20"/>
      <c r="B25" s="21" t="s">
        <v>59</v>
      </c>
      <c r="C25" s="22" t="s">
        <v>62</v>
      </c>
      <c r="D25" s="23" t="s">
        <v>63</v>
      </c>
      <c r="E25" s="23" t="s">
        <v>64</v>
      </c>
      <c r="F25" s="37" t="s">
        <v>64</v>
      </c>
      <c r="G25" s="38">
        <v>15</v>
      </c>
      <c r="H25" s="38">
        <v>15</v>
      </c>
      <c r="I25" s="40"/>
    </row>
    <row r="26" ht="19.5" customHeight="true" spans="1:9">
      <c r="A26" s="20"/>
      <c r="B26" s="21" t="s">
        <v>59</v>
      </c>
      <c r="C26" s="22" t="s">
        <v>62</v>
      </c>
      <c r="D26" s="23" t="s">
        <v>65</v>
      </c>
      <c r="E26" s="23" t="s">
        <v>66</v>
      </c>
      <c r="F26" s="37" t="s">
        <v>66</v>
      </c>
      <c r="G26" s="38">
        <v>15</v>
      </c>
      <c r="H26" s="38">
        <v>15</v>
      </c>
      <c r="I26" s="40"/>
    </row>
    <row r="27" ht="19.5" customHeight="true" spans="1:9">
      <c r="A27" s="20"/>
      <c r="B27" s="21" t="s">
        <v>59</v>
      </c>
      <c r="C27" s="22" t="s">
        <v>67</v>
      </c>
      <c r="D27" s="23" t="s">
        <v>61</v>
      </c>
      <c r="E27" s="23" t="s">
        <v>61</v>
      </c>
      <c r="F27" s="37" t="s">
        <v>61</v>
      </c>
      <c r="G27" s="38">
        <v>0</v>
      </c>
      <c r="H27" s="38">
        <v>0</v>
      </c>
      <c r="I27" s="40"/>
    </row>
    <row r="28" ht="19.5" customHeight="true" spans="1:9">
      <c r="A28" s="20"/>
      <c r="B28" s="21" t="s">
        <v>59</v>
      </c>
      <c r="C28" s="22" t="s">
        <v>68</v>
      </c>
      <c r="D28" s="23" t="s">
        <v>69</v>
      </c>
      <c r="E28" s="23" t="s">
        <v>70</v>
      </c>
      <c r="F28" s="37" t="s">
        <v>52</v>
      </c>
      <c r="G28" s="39" t="s">
        <v>71</v>
      </c>
      <c r="H28" s="39">
        <v>10</v>
      </c>
      <c r="I28" s="40"/>
    </row>
    <row r="29" ht="16.5" customHeight="true" spans="1:9">
      <c r="A29" s="24"/>
      <c r="B29" s="15" t="s">
        <v>72</v>
      </c>
      <c r="C29" s="16"/>
      <c r="D29" s="16"/>
      <c r="E29" s="16"/>
      <c r="F29" s="34"/>
      <c r="G29" s="30">
        <v>100</v>
      </c>
      <c r="H29" s="30">
        <v>100</v>
      </c>
      <c r="I29" s="33" t="s">
        <v>17</v>
      </c>
    </row>
    <row r="30" ht="14.25" customHeight="true" spans="1:9">
      <c r="A30" s="25" t="s">
        <v>73</v>
      </c>
      <c r="B30" s="25"/>
      <c r="C30" s="25"/>
      <c r="D30" s="25"/>
      <c r="E30" s="25"/>
      <c r="F30" s="25"/>
      <c r="G30" s="25"/>
      <c r="H30" s="25"/>
      <c r="I30" s="25"/>
    </row>
    <row r="31" ht="14.25" customHeight="true" spans="1:9">
      <c r="A31" s="26"/>
      <c r="B31" s="26"/>
      <c r="C31" s="26"/>
      <c r="D31" s="26"/>
      <c r="E31" s="26"/>
      <c r="F31" s="26"/>
      <c r="G31" s="26"/>
      <c r="H31" s="26"/>
      <c r="I31" s="26"/>
    </row>
    <row r="32" ht="14.25" customHeight="true" spans="1:9">
      <c r="A32" s="26"/>
      <c r="B32" s="26"/>
      <c r="C32" s="26"/>
      <c r="D32" s="26"/>
      <c r="E32" s="26"/>
      <c r="F32" s="26"/>
      <c r="G32" s="26"/>
      <c r="H32" s="26"/>
      <c r="I32" s="26"/>
    </row>
    <row r="33" ht="14.25" customHeight="true" spans="1:9">
      <c r="A33" s="26"/>
      <c r="B33" s="26"/>
      <c r="C33" s="26"/>
      <c r="D33" s="26"/>
      <c r="E33" s="26"/>
      <c r="F33" s="26"/>
      <c r="G33" s="26"/>
      <c r="H33" s="26"/>
      <c r="I33" s="26"/>
    </row>
    <row r="34" ht="14.25" customHeight="true" spans="1:9">
      <c r="A34" s="26"/>
      <c r="B34" s="26"/>
      <c r="C34" s="26"/>
      <c r="D34" s="26"/>
      <c r="E34" s="26"/>
      <c r="F34" s="26"/>
      <c r="G34" s="26"/>
      <c r="H34" s="26"/>
      <c r="I34" s="26"/>
    </row>
    <row r="35" ht="14.25" customHeight="true" spans="2:9">
      <c r="B35" s="27"/>
      <c r="C35" s="27"/>
      <c r="D35" s="27"/>
      <c r="E35" s="27"/>
      <c r="F35" s="27"/>
      <c r="G35" s="27"/>
      <c r="H35" s="27"/>
      <c r="I35" s="27"/>
    </row>
    <row r="36" ht="14.25" customHeight="true" spans="2:9">
      <c r="B36" s="27"/>
      <c r="C36" s="27"/>
      <c r="D36" s="27"/>
      <c r="E36" s="27"/>
      <c r="F36" s="27"/>
      <c r="G36" s="27"/>
      <c r="H36" s="27"/>
      <c r="I36" s="27"/>
    </row>
    <row r="37" ht="14.25" customHeight="true" spans="2:9">
      <c r="B37" s="27"/>
      <c r="C37" s="27"/>
      <c r="D37" s="27"/>
      <c r="E37" s="27"/>
      <c r="F37" s="27"/>
      <c r="G37" s="27"/>
      <c r="H37" s="27"/>
      <c r="I37" s="27"/>
    </row>
  </sheetData>
  <mergeCells count="24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9:F29"/>
    <mergeCell ref="A4:A8"/>
    <mergeCell ref="A9:A10"/>
    <mergeCell ref="A11:A28"/>
    <mergeCell ref="B12:B23"/>
    <mergeCell ref="B24:B28"/>
    <mergeCell ref="C12:C19"/>
    <mergeCell ref="C20:C21"/>
    <mergeCell ref="C25:C26"/>
    <mergeCell ref="A30:I34"/>
  </mergeCells>
  <pageMargins left="0.7" right="0.7" top="0.75" bottom="0.75" header="0.3" footer="0.3"/>
  <pageSetup paperSize="9" orientation="landscape"/>
  <headerFooter/>
  <ignoredErrors>
    <ignoredError sqref="G28" numberStoredAsText="true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longhua</cp:lastModifiedBy>
  <dcterms:created xsi:type="dcterms:W3CDTF">2015-06-06T18:19:00Z</dcterms:created>
  <dcterms:modified xsi:type="dcterms:W3CDTF">2022-05-31T17:20:36Z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