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<sst xmlns="http://schemas.openxmlformats.org/spreadsheetml/2006/main" count="84" uniqueCount="59">
  <si>
    <t>项目支出绩效自评表</t>
  </si>
  <si>
    <t>项目名称</t>
  </si>
  <si>
    <t>服务企业专项宣传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</si>
  <si>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</si>
  <si>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</si>
  <si>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</si>
  <si>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</si>
  <si>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</si>
  <si>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</si>
  <si>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</si>
  <si>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</si>
  <si>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</si>
  <si>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</si>
  <si>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</si>
  <si>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</si>
  <si>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</si>
  <si>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</si>
  <si>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</si>
  <si>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</si>
  <si>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</si>
  <si>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</si>
  <si>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</si>
  <si>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通过开展本项目，完成本年度我局动态信息库建设工作及龙华经贸信息期刊编印工作，使动态信息库验收合格率、动态信息库建设及时率达100%，有效促进辖区企业信息流通，使服务委托方满意度达到90%及以上。</t>
  </si>
  <si>
    <t>2021年及时完成动态信息库建设及龙华经贸信息期刊编印、报刊征订、与南方日报和深圳商报等媒体的宣传工作，动态信息库验收合格率、动态信息库建设及时率达100%，有效促进辖区企业信息流通,服务委托方满意度达到100%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</si>
  <si>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</si>
  <si>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</si>
  <si>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</si>
  <si>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</si>
  <si>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</si>
  <si>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</si>
  <si>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</si>
  <si>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</si>
  <si>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</si>
  <si>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</si>
  <si>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</si>
  <si>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动态信息库建设完成率</t>
  </si>
  <si>
    <t>100%</t>
  </si>
  <si>
    <t>龙华经贸信息期数</t>
  </si>
  <si>
    <t>11期</t>
  </si>
  <si>
    <t>质量指标</t>
  </si>
  <si>
    <t>动态信息库验收合格率</t>
  </si>
  <si>
    <t>时效指标</t>
  </si>
  <si>
    <t>动态信息库建设及时率</t>
  </si>
  <si>
    <t>成本指标</t>
  </si>
  <si>
    <t>成本控制率</t>
  </si>
  <si>
    <t>≤100%</t>
  </si>
  <si>
    <t>99%</t>
  </si>
  <si>
    <t>效益指标
（40分）</t>
  </si>
  <si>
    <t>经济效益指标</t>
  </si>
  <si>
    <t>不适用</t>
  </si>
  <si>
    <t>社会效益指标</t>
  </si>
  <si>
    <t>有效促进辖区企业信息流通</t>
  </si>
  <si>
    <t>有效</t>
  </si>
  <si>
    <t>生态效益指标</t>
  </si>
  <si>
    <t>满意度指标</t>
  </si>
  <si>
    <t>服务委托方满意度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</si>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</sst>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4" fillId="21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8" borderId="17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0" fillId="29" borderId="15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3" borderId="13" applyNumberFormat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3" borderId="15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0" fillId="9" borderId="12" applyNumberFormat="false" applyFont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9"/>
  <sheetViews>
    <sheetView tabSelected="1" zoomScale="115" zoomScaleNormal="115" workbookViewId="0">
      <selection activeCell="M18" sqref="M18"/>
    </sheetView>
  </sheetViews>
  <sheetFormatPr defaultColWidth="9" defaultRowHeight="13.5"/>
  <cols>
    <col min="2" max="2" width="12.625" customWidth="true"/>
    <col min="3" max="3" width="15.625" customWidth="true"/>
    <col min="4" max="4" width="24.2416666666667" customWidth="true"/>
    <col min="5" max="5" width="14.9083333333333" customWidth="true"/>
    <col min="6" max="6" width="14.0416666666667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4125600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30"/>
      <c r="H3" s="30"/>
      <c r="I3" s="30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2125600</v>
      </c>
      <c r="E5" s="9">
        <f>SUM(E6:E8)</f>
        <v>4125600</v>
      </c>
      <c r="F5" s="9">
        <f>SUM(F6:F8)</f>
        <v>4067380</v>
      </c>
      <c r="G5" s="31">
        <v>10</v>
      </c>
      <c r="H5" s="9">
        <f>IF(AND(E5=0,F5=0),1,IF(E5=0,0,ROUND(F5/E5,2)))</f>
        <v>0.99</v>
      </c>
      <c r="I5" s="29">
        <f>ROUND(H5*G5,2)</f>
        <v>9.9</v>
      </c>
    </row>
    <row r="6" spans="1:9">
      <c r="A6" s="8"/>
      <c r="B6" s="10" t="s">
        <v>15</v>
      </c>
      <c r="C6" s="11"/>
      <c r="D6" s="9">
        <v>2125600</v>
      </c>
      <c r="E6" s="32">
        <v>4125600</v>
      </c>
      <c r="F6" s="32">
        <v>4067380</v>
      </c>
      <c r="G6" s="31">
        <v>10</v>
      </c>
      <c r="H6" s="9">
        <f>IF(AND(E6=0,F6=0),1,IF(E6=0,0,ROUND(F6/E6,2)))</f>
        <v>0.99</v>
      </c>
      <c r="I6" s="29">
        <f>ROUND(H6*G6,2)</f>
        <v>9.9</v>
      </c>
    </row>
    <row r="7" spans="1:9">
      <c r="A7" s="8"/>
      <c r="B7" s="10" t="s">
        <v>16</v>
      </c>
      <c r="C7" s="11"/>
      <c r="D7" s="9">
        <v>0</v>
      </c>
      <c r="E7" s="32">
        <v>0</v>
      </c>
      <c r="F7" s="32">
        <v>0</v>
      </c>
      <c r="G7" s="33" t="s">
        <v>17</v>
      </c>
      <c r="H7" s="9">
        <v>0</v>
      </c>
      <c r="I7" s="33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32">
        <v>0</v>
      </c>
      <c r="F8" s="32">
        <v>0</v>
      </c>
      <c r="G8" s="33" t="s">
        <v>17</v>
      </c>
      <c r="H8" s="9">
        <v>0</v>
      </c>
      <c r="I8" s="33" t="s">
        <v>17</v>
      </c>
    </row>
    <row r="9" spans="1:9">
      <c r="A9" s="14" t="s">
        <v>19</v>
      </c>
      <c r="B9" s="15" t="s">
        <v>20</v>
      </c>
      <c r="C9" s="16"/>
      <c r="D9" s="16"/>
      <c r="E9" s="34"/>
      <c r="F9" s="2" t="s">
        <v>21</v>
      </c>
      <c r="G9" s="2"/>
      <c r="H9" s="2"/>
      <c r="I9" s="2"/>
    </row>
    <row r="10" ht="66" customHeight="true" spans="1:9">
      <c r="A10" s="14"/>
      <c r="B10" s="17" t="s">
        <v>22</v>
      </c>
      <c r="C10" s="18"/>
      <c r="D10" s="18"/>
      <c r="E10" s="35"/>
      <c r="F10" s="36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23" t="s">
        <v>36</v>
      </c>
      <c r="G12" s="37">
        <v>10</v>
      </c>
      <c r="H12" s="37">
        <v>10</v>
      </c>
      <c r="I12" s="39"/>
    </row>
    <row r="13" ht="19.5" customHeight="true" spans="1:9">
      <c r="A13" s="20"/>
      <c r="B13" s="21" t="s">
        <v>33</v>
      </c>
      <c r="C13" s="22" t="s">
        <v>34</v>
      </c>
      <c r="D13" s="23" t="s">
        <v>37</v>
      </c>
      <c r="E13" s="23" t="s">
        <v>38</v>
      </c>
      <c r="F13" s="23" t="s">
        <v>38</v>
      </c>
      <c r="G13" s="37">
        <v>10</v>
      </c>
      <c r="H13" s="37">
        <v>10</v>
      </c>
      <c r="I13" s="39"/>
    </row>
    <row r="14" ht="19.5" customHeight="true" spans="1:9">
      <c r="A14" s="20"/>
      <c r="B14" s="21" t="s">
        <v>33</v>
      </c>
      <c r="C14" s="22" t="s">
        <v>39</v>
      </c>
      <c r="D14" s="23" t="s">
        <v>40</v>
      </c>
      <c r="E14" s="23" t="s">
        <v>36</v>
      </c>
      <c r="F14" s="23" t="s">
        <v>36</v>
      </c>
      <c r="G14" s="37">
        <v>10</v>
      </c>
      <c r="H14" s="37">
        <v>10</v>
      </c>
      <c r="I14" s="39"/>
    </row>
    <row r="15" ht="19.5" customHeight="true" spans="1:9">
      <c r="A15" s="20"/>
      <c r="B15" s="21" t="s">
        <v>33</v>
      </c>
      <c r="C15" s="22" t="s">
        <v>41</v>
      </c>
      <c r="D15" s="23" t="s">
        <v>42</v>
      </c>
      <c r="E15" s="23" t="s">
        <v>36</v>
      </c>
      <c r="F15" s="23" t="s">
        <v>36</v>
      </c>
      <c r="G15" s="37">
        <v>10</v>
      </c>
      <c r="H15" s="37">
        <v>10</v>
      </c>
      <c r="I15" s="39"/>
    </row>
    <row r="16" ht="19.5" customHeight="true" spans="1:9">
      <c r="A16" s="20"/>
      <c r="B16" s="21" t="s">
        <v>33</v>
      </c>
      <c r="C16" s="22" t="s">
        <v>43</v>
      </c>
      <c r="D16" s="23" t="s">
        <v>44</v>
      </c>
      <c r="E16" s="23" t="s">
        <v>45</v>
      </c>
      <c r="F16" s="38" t="s">
        <v>46</v>
      </c>
      <c r="G16" s="37">
        <v>10</v>
      </c>
      <c r="H16" s="37">
        <v>10</v>
      </c>
      <c r="I16" s="39"/>
    </row>
    <row r="17" ht="19.5" customHeight="true" spans="1:9">
      <c r="A17" s="20"/>
      <c r="B17" s="21" t="s">
        <v>47</v>
      </c>
      <c r="C17" s="22" t="s">
        <v>48</v>
      </c>
      <c r="D17" s="23" t="s">
        <v>49</v>
      </c>
      <c r="E17" s="23" t="s">
        <v>49</v>
      </c>
      <c r="F17" s="23" t="s">
        <v>49</v>
      </c>
      <c r="G17" s="38"/>
      <c r="H17" s="38"/>
      <c r="I17" s="39"/>
    </row>
    <row r="18" ht="19.5" customHeight="true" spans="1:9">
      <c r="A18" s="20"/>
      <c r="B18" s="21" t="s">
        <v>47</v>
      </c>
      <c r="C18" s="22" t="s">
        <v>50</v>
      </c>
      <c r="D18" s="23" t="s">
        <v>51</v>
      </c>
      <c r="E18" s="23" t="s">
        <v>52</v>
      </c>
      <c r="F18" s="23" t="s">
        <v>52</v>
      </c>
      <c r="G18" s="37">
        <v>30</v>
      </c>
      <c r="H18" s="37">
        <v>30</v>
      </c>
      <c r="I18" s="39"/>
    </row>
    <row r="19" ht="19.5" customHeight="true" spans="1:9">
      <c r="A19" s="20"/>
      <c r="B19" s="21" t="s">
        <v>47</v>
      </c>
      <c r="C19" s="22" t="s">
        <v>53</v>
      </c>
      <c r="D19" s="23" t="s">
        <v>49</v>
      </c>
      <c r="E19" s="23" t="s">
        <v>49</v>
      </c>
      <c r="F19" s="23" t="s">
        <v>49</v>
      </c>
      <c r="G19" s="38"/>
      <c r="H19" s="38"/>
      <c r="I19" s="39"/>
    </row>
    <row r="20" ht="19.5" customHeight="true" spans="1:9">
      <c r="A20" s="20"/>
      <c r="B20" s="21" t="s">
        <v>47</v>
      </c>
      <c r="C20" s="22" t="s">
        <v>54</v>
      </c>
      <c r="D20" s="23" t="s">
        <v>55</v>
      </c>
      <c r="E20" s="23" t="s">
        <v>56</v>
      </c>
      <c r="F20" s="23" t="s">
        <v>36</v>
      </c>
      <c r="G20" s="37">
        <v>10</v>
      </c>
      <c r="H20" s="37">
        <v>10</v>
      </c>
      <c r="I20" s="39"/>
    </row>
    <row r="21" ht="16.5" customHeight="true" spans="1:9">
      <c r="A21" s="24"/>
      <c r="B21" s="15" t="s">
        <v>57</v>
      </c>
      <c r="C21" s="16"/>
      <c r="D21" s="16"/>
      <c r="E21" s="16"/>
      <c r="F21" s="34"/>
      <c r="G21" s="30">
        <f ca="1">G5+SUM(INDIRECT("G12:G"&amp;ROW()-1))</f>
        <v>100</v>
      </c>
      <c r="H21" s="30">
        <f ca="1">I5+SUM(INDIRECT("H12:H"&amp;ROW()-1))</f>
        <v>99.9</v>
      </c>
      <c r="I21" s="33" t="s">
        <v>17</v>
      </c>
    </row>
    <row r="22" ht="14.25" customHeight="true" spans="1:9">
      <c r="A22" s="25" t="s">
        <v>58</v>
      </c>
      <c r="B22" s="25"/>
      <c r="C22" s="25"/>
      <c r="D22" s="25"/>
      <c r="E22" s="25"/>
      <c r="F22" s="25"/>
      <c r="G22" s="25"/>
      <c r="H22" s="25"/>
      <c r="I22" s="25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  <row r="29" ht="14.25" customHeight="true" spans="2:9">
      <c r="B29" s="27"/>
      <c r="C29" s="27"/>
      <c r="D29" s="27"/>
      <c r="E29" s="27"/>
      <c r="F29" s="27"/>
      <c r="G29" s="27"/>
      <c r="H29" s="27"/>
      <c r="I29" s="27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ageMargins left="0.7" right="0.7" top="0.75" bottom="0.75" header="0.3" footer="0.3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longhua</cp:lastModifiedBy>
  <dcterms:created xsi:type="dcterms:W3CDTF">2015-06-08T10:19:00Z</dcterms:created>
  <dcterms:modified xsi:type="dcterms:W3CDTF">2022-08-17T15:09:05Z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