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Sheet1!$A$1:$I$27</definedName>
  </definedNames>
  <calcPr calcId="144525"/>
</workbook>
</file>

<file path=xl/sharedStrings.xml><?xml version="1.0" encoding="utf-8"?>
<sst xmlns="http://schemas.openxmlformats.org/spreadsheetml/2006/main" count="79" uniqueCount="62">
  <si>
    <t>项目支出绩效自评表</t>
  </si>
  <si>
    <t>项目名称</t>
  </si>
  <si>
    <t>金融业资助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</si>
  <si>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</si>
  <si>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</si>
  <si>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</si>
  <si>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</si>
  <si>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</si>
  <si>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</si>
  <si>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</si>
  <si>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</si>
  <si>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</si>
  <si>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</si>
  <si>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</si>
  <si>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</si>
  <si>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</si>
  <si>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</si>
  <si>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</si>
  <si>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</si>
  <si>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</si>
  <si>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</si>
  <si>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</si>
  <si>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通过开展本项目，完成2021年度金融业资助类补贴的审核发放工作，保障资助审核准确率达100%，推动金融增长值同比增长3%，使金融机构满意度达90%及以上。</t>
  </si>
  <si>
    <t>2021年度，金融发展科按照局整体工作部署，全年发放高层次金融人才资助类（含配套）1宗、金融业资助类2宗，推动金融业增加值同比增长3.9%，使金融机构满意度达到100%，促进了我区金融业集聚发展。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</si>
  <si>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</si>
  <si>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</si>
  <si>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</si>
  <si>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</si>
  <si>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</si>
  <si>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</si>
  <si>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</si>
  <si>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</si>
  <si>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</si>
  <si>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</si>
  <si>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</si>
  <si>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受理申请企业家数</t>
  </si>
  <si>
    <t>3</t>
  </si>
  <si>
    <t>偏差原因：2021年我区出台“1+N+S”产业政策，旧政策于10月份停止受理，新政策于2022年开始受理，导致数量目标未完成。
改进措施：在设置指标值时，将更加充分地考虑项目开展过程中可能出现的变动情况，合理设置目标值。</t>
  </si>
  <si>
    <t>质量指标</t>
  </si>
  <si>
    <t>资助审核准确率</t>
  </si>
  <si>
    <t>100%</t>
  </si>
  <si>
    <t>时效指标</t>
  </si>
  <si>
    <t>受理项目及时率</t>
  </si>
  <si>
    <t>审核项目及时率</t>
  </si>
  <si>
    <t>补贴发放及时率</t>
  </si>
  <si>
    <t>成本指标</t>
  </si>
  <si>
    <t>成本控制率</t>
  </si>
  <si>
    <t>≤100%</t>
  </si>
  <si>
    <t>效益指标
（40分）</t>
  </si>
  <si>
    <t>经济效益指标</t>
  </si>
  <si>
    <t>金融增长值同比增长率</t>
  </si>
  <si>
    <t>3.9%</t>
  </si>
  <si>
    <t>社会效益指标</t>
  </si>
  <si>
    <t>解决区内企业融资难融资贵的痛点问题</t>
  </si>
  <si>
    <t>有效</t>
  </si>
  <si>
    <t>生态效益指标</t>
  </si>
  <si>
    <t>不适用</t>
  </si>
  <si>
    <t>满意度指标</t>
  </si>
  <si>
    <t>金融机构满意度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</si>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</sst>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name val="黑体"/>
      <charset val="134"/>
    </font>
    <font>
      <sz val="12"/>
      <color indexed="8"/>
      <name val="黑体"/>
      <charset val="134"/>
    </font>
    <font>
      <sz val="11"/>
      <color theme="1"/>
      <name val="黑体"/>
      <charset val="134"/>
    </font>
    <font>
      <sz val="10"/>
      <name val="微软雅黑"/>
      <charset val="134"/>
    </font>
    <font>
      <sz val="10"/>
      <color theme="1"/>
      <name val="黑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2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13" borderId="12" applyNumberFormat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19" borderId="17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19" borderId="14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4" fillId="2" borderId="2" xfId="0" applyNumberFormat="true" applyFont="true" applyFill="true" applyBorder="true" applyAlignment="true">
      <alignment horizontal="center" vertical="center" wrapText="true"/>
    </xf>
    <xf numFmtId="49" fontId="4" fillId="0" borderId="2" xfId="0" applyNumberFormat="true" applyFont="true" applyBorder="true" applyAlignment="true">
      <alignment horizontal="center" vertical="center"/>
    </xf>
    <xf numFmtId="0" fontId="5" fillId="0" borderId="2" xfId="0" applyFont="true" applyBorder="true" applyAlignment="true">
      <alignment vertical="center" wrapText="true"/>
    </xf>
    <xf numFmtId="49" fontId="4" fillId="0" borderId="5" xfId="0" applyNumberFormat="true" applyFont="true" applyBorder="true" applyAlignment="true">
      <alignment horizontal="center" vertical="center"/>
    </xf>
    <xf numFmtId="49" fontId="4" fillId="0" borderId="6" xfId="0" applyNumberFormat="true" applyFont="true" applyBorder="true" applyAlignment="true">
      <alignment horizontal="center" vertical="center"/>
    </xf>
    <xf numFmtId="49" fontId="4" fillId="0" borderId="8" xfId="0" applyNumberFormat="true" applyFont="true" applyBorder="true" applyAlignment="true">
      <alignment horizontal="center" vertical="center"/>
    </xf>
    <xf numFmtId="0" fontId="6" fillId="2" borderId="3" xfId="0" applyFont="true" applyFill="true" applyBorder="true" applyAlignment="true">
      <alignment horizontal="center" vertical="center"/>
    </xf>
    <xf numFmtId="0" fontId="6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center" vertical="center"/>
    </xf>
    <xf numFmtId="0" fontId="3" fillId="0" borderId="7" xfId="0" applyFont="true" applyBorder="true" applyAlignment="true">
      <alignment horizontal="left" vertical="center" wrapText="true"/>
    </xf>
    <xf numFmtId="49" fontId="7" fillId="0" borderId="2" xfId="0" applyNumberFormat="true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49" fontId="6" fillId="0" borderId="2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/>
    </xf>
    <xf numFmtId="9" fontId="5" fillId="0" borderId="2" xfId="0" applyNumberFormat="true" applyFont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0" fontId="6" fillId="2" borderId="7" xfId="0" applyFont="true" applyFill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49" fontId="8" fillId="0" borderId="2" xfId="0" applyNumberFormat="true" applyFont="true" applyFill="true" applyBorder="true" applyAlignment="true">
      <alignment horizontal="left" vertical="center" wrapText="true"/>
    </xf>
    <xf numFmtId="49" fontId="6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view="pageBreakPreview" zoomScaleNormal="115" zoomScaleSheetLayoutView="100" workbookViewId="0">
      <selection activeCell="I12" sqref="I12"/>
    </sheetView>
  </sheetViews>
  <sheetFormatPr defaultColWidth="9" defaultRowHeight="13.5"/>
  <cols>
    <col min="2" max="2" width="12.6" customWidth="true"/>
    <col min="3" max="3" width="15.6" customWidth="true"/>
    <col min="4" max="4" width="18.6916666666667" customWidth="true"/>
    <col min="5" max="5" width="13.8" customWidth="true"/>
    <col min="6" max="6" width="15.0666666666667" customWidth="true"/>
    <col min="7" max="8" width="6.6" customWidth="true"/>
    <col min="9" max="9" width="21.375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spans="1:9">
      <c r="A2" s="4" t="s">
        <v>1</v>
      </c>
      <c r="B2" s="5" t="s">
        <v>2</v>
      </c>
      <c r="C2" s="6"/>
      <c r="D2" s="6"/>
      <c r="E2" s="33"/>
      <c r="F2" s="4" t="s">
        <v>3</v>
      </c>
      <c r="G2" s="34">
        <v>7295319</v>
      </c>
      <c r="H2" s="34"/>
      <c r="I2" s="34"/>
    </row>
    <row r="3" s="1" customFormat="true" spans="1:9">
      <c r="A3" s="4" t="s">
        <v>4</v>
      </c>
      <c r="B3" s="5" t="s">
        <v>5</v>
      </c>
      <c r="C3" s="6"/>
      <c r="D3" s="6"/>
      <c r="E3" s="33"/>
      <c r="F3" s="4" t="s">
        <v>6</v>
      </c>
      <c r="G3" s="35"/>
      <c r="H3" s="35"/>
      <c r="I3" s="35"/>
    </row>
    <row r="4" spans="1:9">
      <c r="A4" s="7" t="s">
        <v>7</v>
      </c>
      <c r="B4" s="8"/>
      <c r="C4" s="8"/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</row>
    <row r="5" spans="1:9">
      <c r="A5" s="9"/>
      <c r="B5" s="4" t="s">
        <v>14</v>
      </c>
      <c r="C5" s="4"/>
      <c r="D5" s="10">
        <v>10000000</v>
      </c>
      <c r="E5" s="10">
        <v>7295319</v>
      </c>
      <c r="F5" s="10">
        <v>7295319</v>
      </c>
      <c r="G5" s="36">
        <v>10</v>
      </c>
      <c r="H5" s="10">
        <f>IF(AND(E5=0,F5=0),1,IF(E5=0,0,ROUND(F5/E5,2)))</f>
        <v>1</v>
      </c>
      <c r="I5" s="34">
        <f>ROUND(H5*G5,2)</f>
        <v>10</v>
      </c>
    </row>
    <row r="6" spans="1:9">
      <c r="A6" s="9"/>
      <c r="B6" s="11" t="s">
        <v>15</v>
      </c>
      <c r="C6" s="12"/>
      <c r="D6" s="10">
        <v>10000000</v>
      </c>
      <c r="E6" s="10">
        <v>7295319</v>
      </c>
      <c r="F6" s="10">
        <v>7295319</v>
      </c>
      <c r="G6" s="37" t="s">
        <v>16</v>
      </c>
      <c r="H6" s="10">
        <f t="shared" ref="H6:H8" si="0">IF(AND(E6=0,F6=0),1,IF(E6=0,0,ROUND(F6/E6,2)))</f>
        <v>1</v>
      </c>
      <c r="I6" s="37" t="s">
        <v>16</v>
      </c>
    </row>
    <row r="7" spans="1:9">
      <c r="A7" s="9"/>
      <c r="B7" s="11" t="s">
        <v>17</v>
      </c>
      <c r="C7" s="12"/>
      <c r="D7" s="10">
        <v>0</v>
      </c>
      <c r="E7" s="38">
        <v>0</v>
      </c>
      <c r="F7" s="38">
        <v>0</v>
      </c>
      <c r="G7" s="37" t="s">
        <v>16</v>
      </c>
      <c r="H7" s="10">
        <v>0</v>
      </c>
      <c r="I7" s="37" t="s">
        <v>16</v>
      </c>
    </row>
    <row r="8" spans="1:9">
      <c r="A8" s="13"/>
      <c r="B8" s="14" t="s">
        <v>18</v>
      </c>
      <c r="C8" s="14"/>
      <c r="D8" s="10">
        <f>D5-D6-D7</f>
        <v>0</v>
      </c>
      <c r="E8" s="38">
        <v>0</v>
      </c>
      <c r="F8" s="38">
        <v>0</v>
      </c>
      <c r="G8" s="37" t="s">
        <v>16</v>
      </c>
      <c r="H8" s="10">
        <v>0</v>
      </c>
      <c r="I8" s="37" t="s">
        <v>16</v>
      </c>
    </row>
    <row r="9" s="1" customFormat="true" ht="20" customHeight="true" spans="1:9">
      <c r="A9" s="15" t="s">
        <v>19</v>
      </c>
      <c r="B9" s="16" t="s">
        <v>20</v>
      </c>
      <c r="C9" s="17"/>
      <c r="D9" s="17"/>
      <c r="E9" s="39"/>
      <c r="F9" s="4" t="s">
        <v>21</v>
      </c>
      <c r="G9" s="4"/>
      <c r="H9" s="4"/>
      <c r="I9" s="4"/>
    </row>
    <row r="10" ht="48" customHeight="true" spans="1:9">
      <c r="A10" s="15"/>
      <c r="B10" s="18" t="s">
        <v>22</v>
      </c>
      <c r="C10" s="19"/>
      <c r="D10" s="19"/>
      <c r="E10" s="40"/>
      <c r="F10" s="41" t="s">
        <v>23</v>
      </c>
      <c r="G10" s="41"/>
      <c r="H10" s="41"/>
      <c r="I10" s="41"/>
    </row>
    <row r="11" s="1" customFormat="true" ht="20.25" customHeight="true" spans="1:9">
      <c r="A11" s="15" t="s">
        <v>24</v>
      </c>
      <c r="B11" s="20" t="s">
        <v>25</v>
      </c>
      <c r="C11" s="20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</row>
    <row r="12" ht="150" customHeight="true" spans="1:9">
      <c r="A12" s="21"/>
      <c r="B12" s="22" t="s">
        <v>33</v>
      </c>
      <c r="C12" s="23" t="s">
        <v>34</v>
      </c>
      <c r="D12" s="24" t="s">
        <v>35</v>
      </c>
      <c r="E12" s="42">
        <v>5</v>
      </c>
      <c r="F12" s="43" t="s">
        <v>36</v>
      </c>
      <c r="G12" s="44">
        <v>8</v>
      </c>
      <c r="H12" s="44">
        <v>4.8</v>
      </c>
      <c r="I12" s="49" t="s">
        <v>37</v>
      </c>
    </row>
    <row r="13" ht="19.5" customHeight="true" spans="1:9">
      <c r="A13" s="21"/>
      <c r="B13" s="22" t="s">
        <v>33</v>
      </c>
      <c r="C13" s="23" t="s">
        <v>38</v>
      </c>
      <c r="D13" s="24" t="s">
        <v>39</v>
      </c>
      <c r="E13" s="45">
        <v>1</v>
      </c>
      <c r="F13" s="43" t="s">
        <v>40</v>
      </c>
      <c r="G13" s="44">
        <v>8</v>
      </c>
      <c r="H13" s="44">
        <v>8</v>
      </c>
      <c r="I13" s="50"/>
    </row>
    <row r="14" ht="19.5" customHeight="true" spans="1:9">
      <c r="A14" s="21"/>
      <c r="B14" s="22"/>
      <c r="C14" s="25" t="s">
        <v>41</v>
      </c>
      <c r="D14" s="24" t="s">
        <v>42</v>
      </c>
      <c r="E14" s="45">
        <v>1</v>
      </c>
      <c r="F14" s="43" t="s">
        <v>40</v>
      </c>
      <c r="G14" s="44">
        <v>8</v>
      </c>
      <c r="H14" s="44">
        <v>8</v>
      </c>
      <c r="I14" s="50"/>
    </row>
    <row r="15" ht="19.5" customHeight="true" spans="1:9">
      <c r="A15" s="21"/>
      <c r="B15" s="22"/>
      <c r="C15" s="26"/>
      <c r="D15" s="24" t="s">
        <v>43</v>
      </c>
      <c r="E15" s="45">
        <v>1</v>
      </c>
      <c r="F15" s="43" t="s">
        <v>40</v>
      </c>
      <c r="G15" s="44">
        <v>8</v>
      </c>
      <c r="H15" s="44">
        <v>8</v>
      </c>
      <c r="I15" s="50"/>
    </row>
    <row r="16" ht="19.5" customHeight="true" spans="1:9">
      <c r="A16" s="21"/>
      <c r="B16" s="22" t="s">
        <v>33</v>
      </c>
      <c r="C16" s="27"/>
      <c r="D16" s="24" t="s">
        <v>44</v>
      </c>
      <c r="E16" s="45">
        <v>1</v>
      </c>
      <c r="F16" s="43" t="s">
        <v>40</v>
      </c>
      <c r="G16" s="44">
        <v>8</v>
      </c>
      <c r="H16" s="44">
        <v>8</v>
      </c>
      <c r="I16" s="50"/>
    </row>
    <row r="17" ht="19.5" customHeight="true" spans="1:9">
      <c r="A17" s="21"/>
      <c r="B17" s="22" t="s">
        <v>33</v>
      </c>
      <c r="C17" s="23" t="s">
        <v>45</v>
      </c>
      <c r="D17" s="24" t="s">
        <v>46</v>
      </c>
      <c r="E17" s="42" t="s">
        <v>47</v>
      </c>
      <c r="F17" s="46">
        <v>1</v>
      </c>
      <c r="G17" s="44">
        <v>10</v>
      </c>
      <c r="H17" s="44">
        <v>10</v>
      </c>
      <c r="I17" s="50"/>
    </row>
    <row r="18" ht="32" customHeight="true" spans="1:9">
      <c r="A18" s="21"/>
      <c r="B18" s="22" t="s">
        <v>48</v>
      </c>
      <c r="C18" s="23" t="s">
        <v>49</v>
      </c>
      <c r="D18" s="24" t="s">
        <v>50</v>
      </c>
      <c r="E18" s="45">
        <v>0.03</v>
      </c>
      <c r="F18" s="43" t="s">
        <v>51</v>
      </c>
      <c r="G18" s="44">
        <v>15</v>
      </c>
      <c r="H18" s="44">
        <v>15</v>
      </c>
      <c r="I18" s="50"/>
    </row>
    <row r="19" ht="32" customHeight="true" spans="1:9">
      <c r="A19" s="21"/>
      <c r="B19" s="22" t="s">
        <v>48</v>
      </c>
      <c r="C19" s="23" t="s">
        <v>52</v>
      </c>
      <c r="D19" s="24" t="s">
        <v>53</v>
      </c>
      <c r="E19" s="42" t="s">
        <v>54</v>
      </c>
      <c r="F19" s="43" t="s">
        <v>54</v>
      </c>
      <c r="G19" s="44">
        <v>15</v>
      </c>
      <c r="H19" s="44">
        <v>15</v>
      </c>
      <c r="I19" s="50"/>
    </row>
    <row r="20" ht="19.5" customHeight="true" spans="1:9">
      <c r="A20" s="21"/>
      <c r="B20" s="22" t="s">
        <v>48</v>
      </c>
      <c r="C20" s="23" t="s">
        <v>55</v>
      </c>
      <c r="D20" s="24" t="s">
        <v>56</v>
      </c>
      <c r="E20" s="42" t="s">
        <v>56</v>
      </c>
      <c r="F20" s="43"/>
      <c r="G20" s="44"/>
      <c r="H20" s="44"/>
      <c r="I20" s="50"/>
    </row>
    <row r="21" ht="19.5" customHeight="true" spans="1:9">
      <c r="A21" s="21"/>
      <c r="B21" s="22" t="s">
        <v>48</v>
      </c>
      <c r="C21" s="23" t="s">
        <v>57</v>
      </c>
      <c r="D21" s="24" t="s">
        <v>58</v>
      </c>
      <c r="E21" s="42" t="s">
        <v>59</v>
      </c>
      <c r="F21" s="46">
        <v>1</v>
      </c>
      <c r="G21" s="44">
        <v>10</v>
      </c>
      <c r="H21" s="44">
        <v>10</v>
      </c>
      <c r="I21" s="50"/>
    </row>
    <row r="22" s="2" customFormat="true" ht="16.5" customHeight="true" spans="1:9">
      <c r="A22" s="4"/>
      <c r="B22" s="28" t="s">
        <v>60</v>
      </c>
      <c r="C22" s="29"/>
      <c r="D22" s="29"/>
      <c r="E22" s="29"/>
      <c r="F22" s="47"/>
      <c r="G22" s="48">
        <v>100</v>
      </c>
      <c r="H22" s="48">
        <v>96.8</v>
      </c>
      <c r="I22" s="48" t="s">
        <v>16</v>
      </c>
    </row>
    <row r="23" ht="14.25" customHeight="true" spans="1:9">
      <c r="A23" s="30" t="s">
        <v>61</v>
      </c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14.25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1:9">
      <c r="A26" s="31"/>
      <c r="B26" s="31"/>
      <c r="C26" s="31"/>
      <c r="D26" s="31"/>
      <c r="E26" s="31"/>
      <c r="F26" s="31"/>
      <c r="G26" s="31"/>
      <c r="H26" s="31"/>
      <c r="I26" s="31"/>
    </row>
    <row r="27" ht="14.25" customHeight="true" spans="1:9">
      <c r="A27" s="31"/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2"/>
      <c r="C28" s="32"/>
      <c r="D28" s="32"/>
      <c r="E28" s="32"/>
      <c r="F28" s="32"/>
      <c r="G28" s="32"/>
      <c r="H28" s="32"/>
      <c r="I28" s="32"/>
    </row>
    <row r="29" ht="14.25" customHeight="true" spans="2:9">
      <c r="B29" s="32"/>
      <c r="C29" s="32"/>
      <c r="D29" s="32"/>
      <c r="E29" s="32"/>
      <c r="F29" s="32"/>
      <c r="G29" s="32"/>
      <c r="H29" s="32"/>
      <c r="I29" s="32"/>
    </row>
    <row r="30" ht="14.25" customHeight="true" spans="2:9">
      <c r="B30" s="32"/>
      <c r="C30" s="32"/>
      <c r="D30" s="32"/>
      <c r="E30" s="32"/>
      <c r="F30" s="32"/>
      <c r="G30" s="32"/>
      <c r="H30" s="32"/>
      <c r="I30" s="32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4:C16"/>
    <mergeCell ref="A23:I27"/>
  </mergeCells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杨锐</dc:creator>
  <cp:lastModifiedBy>longhua</cp:lastModifiedBy>
  <dcterms:created xsi:type="dcterms:W3CDTF">2015-06-07T18:19:00Z</dcterms:created>
  <dcterms:modified xsi:type="dcterms:W3CDTF">2022-08-16T19:48:32Z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