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Sheet1" sheetId="1" r:id="rId1"/>
  </sheets>
  <calcPr calcId="144525"/>
</workbook>
</file>

<file path=xl/sharedStrings.xml><?xml version="1.0" encoding="utf-8"?>
<sst xmlns="http://schemas.openxmlformats.org/spreadsheetml/2006/main" count="77" uniqueCount="61">
  <si>
    <t>项目支出绩效自评表</t>
  </si>
  <si>
    <t>项目名称</t>
  </si>
  <si>
    <t>创新中心建设资助</t>
  </si>
  <si>
    <t>项目金额</t>
  </si>
  <si>
    <t>主管部门</t>
  </si>
  <si>
    <t>0902012</t>
  </si>
  <si>
    <t>实施单位</t>
  </si>
  <si>
    <t>项目资金（元）</t>
  </si>
  <si>
    <t>年初预算数</t>
  </si>
  <si>
    <t>全年预算数</t>
  </si>
  <si>
    <t>全年执行数</t>
  </si>
  <si>
    <t>分值</t>
  </si>
  <si>
    <t>执行率</t>
  </si>
  <si>
    <t>得分</t>
  </si>
  <si>
    <t>年度资金总额</t>
  </si>
  <si>
    <t>其中：当年财政拨款</t>
  </si>
  <si>
    <t>上年结转资金</t>
  </si>
  <si>
    <t>—</t>
  </si>
  <si>
    <t>其他资金</t>
  </si>
  <si>
    <t>年度总体目标</t>
  </si>
  <si>
    <t>预期目标</t>
  </si>
  <si>
    <r>
      <rPr>
        <sz val="11"/>
        <color rgb="FFFF0000"/>
        <rFont val="微软雅黑"/>
        <charset val="134"/>
      </rPr>
      <t>*</t>
    </r>
    <r>
      <rPr>
        <sz val="11"/>
        <color theme="1"/>
        <rFont val="微软雅黑"/>
        <charset val="134"/>
      </rPr>
      <t>实际完成情况</t>
    </r>
  </si>
  <si>
    <t>通过开展本项目，对“广东省岭南药材资源与现代中药制造创新中心”升级为国家级中药创新中心进行奖励。</t>
  </si>
  <si>
    <t>1.广东省岭南药材资源与现代中药制造创新中心截至目前已完成基本施工设计，BIM设计已完成70%以上，启动标段梳理。累计立项明方15项，国际标准研究项目1项。并正在启动专家委员会建设，招募人才队伍。截至四月营业收入650万元。
2.龙华（华为）智能制造和现代服务业创新中心2021年度完成34家标杆计划企业及212家小微企业的上云上平台资助，共计3000万元。
3.国家工业信息安全发展研究中心深圳分中心已完成第一合作年度工作清单，包括智库咨询、平台建设、企业诊断、活动大赛、政策文件支撑、试点落地等工作。
4.富联智能制造产业创新中心已完成第一阶段建设指标，自筹资金达到5821.7万元，科研人员达到60人以上，完成2项共性技术在联盟或行业内成果转化，累计营收达6151.8万元。</t>
  </si>
  <si>
    <t>年度绩效指标</t>
  </si>
  <si>
    <t>一级指标</t>
  </si>
  <si>
    <t>二级指标</t>
  </si>
  <si>
    <t>三级指标</t>
  </si>
  <si>
    <t>年度指标值</t>
  </si>
  <si>
    <r>
      <rPr>
        <sz val="11"/>
        <color rgb="FFFF0000"/>
        <rFont val="微软雅黑"/>
        <charset val="134"/>
      </rPr>
      <t>*</t>
    </r>
    <r>
      <rPr>
        <sz val="11"/>
        <color theme="1"/>
        <rFont val="微软雅黑"/>
        <charset val="134"/>
      </rPr>
      <t>实际完成值</t>
    </r>
  </si>
  <si>
    <r>
      <rPr>
        <sz val="11"/>
        <color rgb="FFFF0000"/>
        <rFont val="微软雅黑"/>
        <charset val="134"/>
      </rPr>
      <t>*</t>
    </r>
    <r>
      <rPr>
        <sz val="11"/>
        <color theme="1"/>
        <rFont val="微软雅黑"/>
        <charset val="134"/>
      </rPr>
      <t>分值</t>
    </r>
  </si>
  <si>
    <r>
      <rPr>
        <sz val="11"/>
        <color rgb="FFFF0000"/>
        <rFont val="微软雅黑"/>
        <charset val="134"/>
      </rPr>
      <t>*</t>
    </r>
    <r>
      <rPr>
        <sz val="11"/>
        <color theme="1"/>
        <rFont val="微软雅黑"/>
        <charset val="134"/>
      </rPr>
      <t>得分</t>
    </r>
  </si>
  <si>
    <t>偏差原因分析及改进措施</t>
  </si>
  <si>
    <t>产出指标
（50分）</t>
  </si>
  <si>
    <t>数量指标</t>
  </si>
  <si>
    <t>创新中心创建数量</t>
  </si>
  <si>
    <t>1个</t>
  </si>
  <si>
    <t>4个</t>
  </si>
  <si>
    <t>偏差原因：年初计划创建“广东省岭南药材资源与现代中药制造创新中心”，为全力推进龙华区数字经济产业发展，助力制造业转型升级，按照区领导工作部署，增加国家工业信息安全发展研究中心·深圳分中心、龙华（华为）智能制造和现代服务业创新中心、富联智能制造产业创新中心3个中心。改进措施：设置指标时，应合理预估当年情况，同时考虑变动的可能性，在年中绩效运行监控时合理调整年度预算指标。</t>
  </si>
  <si>
    <t>质量指标</t>
  </si>
  <si>
    <t>奖励发放准确率</t>
  </si>
  <si>
    <t>100%</t>
  </si>
  <si>
    <t>时效指标</t>
  </si>
  <si>
    <t>工作完成时间</t>
  </si>
  <si>
    <t>2021年底前完成资金拨付</t>
  </si>
  <si>
    <t>2021年底前拨付</t>
  </si>
  <si>
    <t>成本指标</t>
  </si>
  <si>
    <t>成本控制率</t>
  </si>
  <si>
    <t>≤100%</t>
  </si>
  <si>
    <t>效益指标
（40分）</t>
  </si>
  <si>
    <t>经济效益指标</t>
  </si>
  <si>
    <t>不适用</t>
  </si>
  <si>
    <t>社会效益指标</t>
  </si>
  <si>
    <t>有效推动辖区中医药产业技术升级</t>
  </si>
  <si>
    <t>有效</t>
  </si>
  <si>
    <t>生态效益指标</t>
  </si>
  <si>
    <t>满意度指标</t>
  </si>
  <si>
    <t>企业满意度</t>
  </si>
  <si>
    <t>≥90%</t>
  </si>
  <si>
    <t>总分</t>
  </si>
  <si>
    <t>填报说明：
1.请填写或修改有浅蓝色底色的单元格。加*号的为必填项。其他单元格为系统自动带出数据，请勿作修改。
2.三级指标可以根据实际情况进行删增行，系统将根据导入表格内容录入。
3.【得分】要小于等于同一行的【分值】。
4.三级指标的分值加总要等于其一级指标的分值。</t>
  </si>
</sst>
</file>

<file path=xl/styles.xml><?xml version="1.0" encoding="utf-8"?>
<styleSheet xmlns="http://schemas.openxmlformats.org/spreadsheetml/2006/main">
  <numFmts count="6">
    <numFmt numFmtId="176" formatCode="0_ "/>
    <numFmt numFmtId="177" formatCode="0.00_ "/>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6">
    <font>
      <sz val="11"/>
      <color theme="1"/>
      <name val="等线"/>
      <charset val="134"/>
      <scheme val="minor"/>
    </font>
    <font>
      <b/>
      <sz val="14"/>
      <color theme="1"/>
      <name val="微软雅黑"/>
      <charset val="134"/>
    </font>
    <font>
      <sz val="11"/>
      <color theme="1"/>
      <name val="微软雅黑"/>
      <charset val="134"/>
    </font>
    <font>
      <sz val="11"/>
      <name val="微软雅黑"/>
      <charset val="134"/>
    </font>
    <font>
      <sz val="11"/>
      <name val="黑体"/>
      <charset val="134"/>
    </font>
    <font>
      <sz val="11"/>
      <color theme="1"/>
      <name val="黑体"/>
      <charset val="134"/>
    </font>
    <font>
      <sz val="11"/>
      <color theme="0"/>
      <name val="等线"/>
      <charset val="0"/>
      <scheme val="minor"/>
    </font>
    <font>
      <sz val="11"/>
      <color rgb="FF9C0006"/>
      <name val="等线"/>
      <charset val="0"/>
      <scheme val="minor"/>
    </font>
    <font>
      <b/>
      <sz val="11"/>
      <color theme="1"/>
      <name val="等线"/>
      <charset val="0"/>
      <scheme val="minor"/>
    </font>
    <font>
      <sz val="11"/>
      <color rgb="FFFA7D00"/>
      <name val="等线"/>
      <charset val="0"/>
      <scheme val="minor"/>
    </font>
    <font>
      <sz val="11"/>
      <color theme="1"/>
      <name val="等线"/>
      <charset val="0"/>
      <scheme val="minor"/>
    </font>
    <font>
      <b/>
      <sz val="11"/>
      <color theme="3"/>
      <name val="等线"/>
      <charset val="134"/>
      <scheme val="minor"/>
    </font>
    <font>
      <sz val="11"/>
      <color rgb="FFFF0000"/>
      <name val="等线"/>
      <charset val="0"/>
      <scheme val="minor"/>
    </font>
    <font>
      <b/>
      <sz val="11"/>
      <color rgb="FF3F3F3F"/>
      <name val="等线"/>
      <charset val="0"/>
      <scheme val="minor"/>
    </font>
    <font>
      <b/>
      <sz val="13"/>
      <color theme="3"/>
      <name val="等线"/>
      <charset val="134"/>
      <scheme val="minor"/>
    </font>
    <font>
      <b/>
      <sz val="11"/>
      <color rgb="FFFA7D00"/>
      <name val="等线"/>
      <charset val="0"/>
      <scheme val="minor"/>
    </font>
    <font>
      <sz val="11"/>
      <color rgb="FF006100"/>
      <name val="等线"/>
      <charset val="0"/>
      <scheme val="minor"/>
    </font>
    <font>
      <b/>
      <sz val="18"/>
      <color theme="3"/>
      <name val="等线"/>
      <charset val="134"/>
      <scheme val="minor"/>
    </font>
    <font>
      <i/>
      <sz val="11"/>
      <color rgb="FF7F7F7F"/>
      <name val="等线"/>
      <charset val="0"/>
      <scheme val="minor"/>
    </font>
    <font>
      <sz val="11"/>
      <color rgb="FF9C6500"/>
      <name val="等线"/>
      <charset val="0"/>
      <scheme val="minor"/>
    </font>
    <font>
      <u/>
      <sz val="11"/>
      <color rgb="FF800080"/>
      <name val="等线"/>
      <charset val="0"/>
      <scheme val="minor"/>
    </font>
    <font>
      <b/>
      <sz val="11"/>
      <color rgb="FFFFFFFF"/>
      <name val="等线"/>
      <charset val="0"/>
      <scheme val="minor"/>
    </font>
    <font>
      <b/>
      <sz val="15"/>
      <color theme="3"/>
      <name val="等线"/>
      <charset val="134"/>
      <scheme val="minor"/>
    </font>
    <font>
      <sz val="11"/>
      <color rgb="FF3F3F76"/>
      <name val="等线"/>
      <charset val="0"/>
      <scheme val="minor"/>
    </font>
    <font>
      <u/>
      <sz val="11"/>
      <color rgb="FF0000FF"/>
      <name val="等线"/>
      <charset val="0"/>
      <scheme val="minor"/>
    </font>
    <font>
      <sz val="11"/>
      <color rgb="FFFF0000"/>
      <name val="微软雅黑"/>
      <charset val="134"/>
    </font>
  </fonts>
  <fills count="34">
    <fill>
      <patternFill patternType="none"/>
    </fill>
    <fill>
      <patternFill patternType="gray125"/>
    </fill>
    <fill>
      <patternFill patternType="solid">
        <fgColor theme="0" tint="-0.149998474074526"/>
        <bgColor indexed="64"/>
      </patternFill>
    </fill>
    <fill>
      <patternFill patternType="solid">
        <fgColor theme="7" tint="0.399975585192419"/>
        <bgColor indexed="64"/>
      </patternFill>
    </fill>
    <fill>
      <patternFill patternType="solid">
        <fgColor rgb="FFFFC7CE"/>
        <bgColor indexed="64"/>
      </patternFill>
    </fill>
    <fill>
      <patternFill patternType="solid">
        <fgColor theme="8"/>
        <bgColor indexed="64"/>
      </patternFill>
    </fill>
    <fill>
      <patternFill patternType="solid">
        <fgColor theme="4" tint="0.599993896298105"/>
        <bgColor indexed="64"/>
      </patternFill>
    </fill>
    <fill>
      <patternFill patternType="solid">
        <fgColor theme="7" tint="0.599993896298105"/>
        <bgColor indexed="64"/>
      </patternFill>
    </fill>
    <fill>
      <patternFill patternType="solid">
        <fgColor theme="8" tint="0.399975585192419"/>
        <bgColor indexed="64"/>
      </patternFill>
    </fill>
    <fill>
      <patternFill patternType="solid">
        <fgColor theme="9" tint="0.799981688894314"/>
        <bgColor indexed="64"/>
      </patternFill>
    </fill>
    <fill>
      <patternFill patternType="solid">
        <fgColor theme="9" tint="0.399975585192419"/>
        <bgColor indexed="64"/>
      </patternFill>
    </fill>
    <fill>
      <patternFill patternType="solid">
        <fgColor rgb="FFFFFFCC"/>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theme="4" tint="0.799981688894314"/>
        <bgColor indexed="64"/>
      </patternFill>
    </fill>
    <fill>
      <patternFill patternType="solid">
        <fgColor theme="5" tint="0.599993896298105"/>
        <bgColor indexed="64"/>
      </patternFill>
    </fill>
    <fill>
      <patternFill patternType="solid">
        <fgColor theme="8" tint="0.599993896298105"/>
        <bgColor indexed="64"/>
      </patternFill>
    </fill>
    <fill>
      <patternFill patternType="solid">
        <fgColor rgb="FFF2F2F2"/>
        <bgColor indexed="64"/>
      </patternFill>
    </fill>
    <fill>
      <patternFill patternType="solid">
        <fgColor theme="5"/>
        <bgColor indexed="64"/>
      </patternFill>
    </fill>
    <fill>
      <patternFill patternType="solid">
        <fgColor theme="6" tint="0.599993896298105"/>
        <bgColor indexed="64"/>
      </patternFill>
    </fill>
    <fill>
      <patternFill patternType="solid">
        <fgColor theme="7"/>
        <bgColor indexed="64"/>
      </patternFill>
    </fill>
    <fill>
      <patternFill patternType="solid">
        <fgColor theme="8" tint="0.799981688894314"/>
        <bgColor indexed="64"/>
      </patternFill>
    </fill>
    <fill>
      <patternFill patternType="solid">
        <fgColor theme="4"/>
        <bgColor indexed="64"/>
      </patternFill>
    </fill>
    <fill>
      <patternFill patternType="solid">
        <fgColor theme="6" tint="0.799981688894314"/>
        <bgColor indexed="64"/>
      </patternFill>
    </fill>
    <fill>
      <patternFill patternType="solid">
        <fgColor theme="9"/>
        <bgColor indexed="64"/>
      </patternFill>
    </fill>
    <fill>
      <patternFill patternType="solid">
        <fgColor theme="6"/>
        <bgColor indexed="64"/>
      </patternFill>
    </fill>
    <fill>
      <patternFill patternType="solid">
        <fgColor rgb="FFC6EFCE"/>
        <bgColor indexed="64"/>
      </patternFill>
    </fill>
    <fill>
      <patternFill patternType="solid">
        <fgColor rgb="FFFFEB9C"/>
        <bgColor indexed="64"/>
      </patternFill>
    </fill>
    <fill>
      <patternFill patternType="solid">
        <fgColor rgb="FFA5A5A5"/>
        <bgColor indexed="64"/>
      </patternFill>
    </fill>
    <fill>
      <patternFill patternType="solid">
        <fgColor rgb="FFFFCC99"/>
        <bgColor indexed="64"/>
      </patternFill>
    </fill>
    <fill>
      <patternFill patternType="solid">
        <fgColor theme="4" tint="0.399975585192419"/>
        <bgColor indexed="64"/>
      </patternFill>
    </fill>
    <fill>
      <patternFill patternType="solid">
        <fgColor theme="9" tint="0.599993896298105"/>
        <bgColor indexed="64"/>
      </patternFill>
    </fill>
    <fill>
      <patternFill patternType="solid">
        <fgColor theme="6" tint="0.399975585192419"/>
        <bgColor indexed="64"/>
      </patternFill>
    </fill>
  </fills>
  <borders count="18">
    <border>
      <left/>
      <right/>
      <top/>
      <bottom/>
      <diagonal/>
    </border>
    <border>
      <left/>
      <right/>
      <top/>
      <bottom style="thin">
        <color auto="true"/>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right style="thin">
        <color auto="true"/>
      </right>
      <top style="thin">
        <color auto="true"/>
      </top>
      <bottom style="thin">
        <color auto="true"/>
      </bottom>
      <diagonal/>
    </border>
    <border>
      <left style="thin">
        <color auto="true"/>
      </left>
      <right style="thin">
        <color auto="true"/>
      </right>
      <top/>
      <bottom style="thin">
        <color auto="true"/>
      </bottom>
      <diagonal/>
    </border>
    <border>
      <left/>
      <right/>
      <top style="thin">
        <color auto="true"/>
      </top>
      <bottom/>
      <diagonal/>
    </border>
    <border>
      <left/>
      <right/>
      <top style="thin">
        <color theme="4"/>
      </top>
      <bottom style="double">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s>
  <cellStyleXfs count="49">
    <xf numFmtId="0" fontId="0" fillId="0" borderId="0"/>
    <xf numFmtId="0" fontId="6" fillId="25" borderId="0" applyNumberFormat="false" applyBorder="false" applyAlignment="false" applyProtection="false">
      <alignment vertical="center"/>
    </xf>
    <xf numFmtId="0" fontId="10" fillId="22" borderId="0" applyNumberFormat="false" applyBorder="false" applyAlignment="false" applyProtection="false">
      <alignment vertical="center"/>
    </xf>
    <xf numFmtId="0" fontId="10" fillId="12" borderId="0" applyNumberFormat="false" applyBorder="false" applyAlignment="false" applyProtection="false">
      <alignment vertical="center"/>
    </xf>
    <xf numFmtId="0" fontId="6" fillId="21" borderId="0" applyNumberFormat="false" applyBorder="false" applyAlignment="false" applyProtection="false">
      <alignment vertical="center"/>
    </xf>
    <xf numFmtId="0" fontId="6" fillId="10" borderId="0" applyNumberFormat="false" applyBorder="false" applyAlignment="false" applyProtection="false">
      <alignment vertical="center"/>
    </xf>
    <xf numFmtId="0" fontId="10" fillId="20" borderId="0" applyNumberFormat="false" applyBorder="false" applyAlignment="false" applyProtection="false">
      <alignment vertical="center"/>
    </xf>
    <xf numFmtId="0" fontId="6" fillId="26" borderId="0" applyNumberFormat="false" applyBorder="false" applyAlignment="false" applyProtection="false">
      <alignment vertical="center"/>
    </xf>
    <xf numFmtId="0" fontId="6" fillId="14" borderId="0" applyNumberFormat="false" applyBorder="false" applyAlignment="false" applyProtection="false">
      <alignment vertical="center"/>
    </xf>
    <xf numFmtId="0" fontId="6" fillId="8" borderId="0" applyNumberFormat="false" applyBorder="false" applyAlignment="false" applyProtection="false">
      <alignment vertical="center"/>
    </xf>
    <xf numFmtId="0" fontId="10" fillId="16" borderId="0" applyNumberFormat="false" applyBorder="false" applyAlignment="false" applyProtection="false">
      <alignment vertical="center"/>
    </xf>
    <xf numFmtId="0" fontId="10" fillId="17" borderId="0" applyNumberFormat="false" applyBorder="false" applyAlignment="false" applyProtection="false">
      <alignment vertical="center"/>
    </xf>
    <xf numFmtId="0" fontId="10" fillId="13" borderId="0" applyNumberFormat="false" applyBorder="false" applyAlignment="false" applyProtection="false">
      <alignment vertical="center"/>
    </xf>
    <xf numFmtId="0" fontId="17" fillId="0" borderId="0" applyNumberFormat="false" applyFill="false" applyBorder="false" applyAlignment="false" applyProtection="false">
      <alignment vertical="center"/>
    </xf>
    <xf numFmtId="0" fontId="20" fillId="0" borderId="0" applyNumberFormat="false" applyFill="false" applyBorder="false" applyAlignment="false" applyProtection="false">
      <alignment vertical="center"/>
    </xf>
    <xf numFmtId="0" fontId="21" fillId="29" borderId="16" applyNumberFormat="false" applyAlignment="false" applyProtection="false">
      <alignment vertical="center"/>
    </xf>
    <xf numFmtId="0" fontId="22" fillId="0" borderId="14" applyNumberFormat="false" applyFill="false" applyAlignment="false" applyProtection="false">
      <alignment vertical="center"/>
    </xf>
    <xf numFmtId="0" fontId="23" fillId="30" borderId="15" applyNumberFormat="false" applyAlignment="false" applyProtection="false">
      <alignment vertical="center"/>
    </xf>
    <xf numFmtId="0" fontId="24" fillId="0" borderId="0" applyNumberFormat="false" applyFill="false" applyBorder="false" applyAlignment="false" applyProtection="false">
      <alignment vertical="center"/>
    </xf>
    <xf numFmtId="0" fontId="13" fillId="18" borderId="13" applyNumberFormat="false" applyAlignment="false" applyProtection="false">
      <alignment vertical="center"/>
    </xf>
    <xf numFmtId="0" fontId="10" fillId="32" borderId="0" applyNumberFormat="false" applyBorder="false" applyAlignment="false" applyProtection="false">
      <alignment vertical="center"/>
    </xf>
    <xf numFmtId="0" fontId="10" fillId="24" borderId="0" applyNumberFormat="false" applyBorder="false" applyAlignment="false" applyProtection="false">
      <alignment vertical="center"/>
    </xf>
    <xf numFmtId="42" fontId="0" fillId="0" borderId="0" applyFont="false" applyFill="false" applyBorder="false" applyAlignment="false" applyProtection="false">
      <alignment vertical="center"/>
    </xf>
    <xf numFmtId="0" fontId="11" fillId="0" borderId="17" applyNumberFormat="false" applyFill="false" applyAlignment="false" applyProtection="false">
      <alignment vertical="center"/>
    </xf>
    <xf numFmtId="0" fontId="18" fillId="0" borderId="0" applyNumberFormat="false" applyFill="false" applyBorder="false" applyAlignment="false" applyProtection="false">
      <alignment vertical="center"/>
    </xf>
    <xf numFmtId="0" fontId="15" fillId="18" borderId="15" applyNumberFormat="false" applyAlignment="false" applyProtection="false">
      <alignment vertical="center"/>
    </xf>
    <xf numFmtId="0" fontId="6" fillId="31" borderId="0" applyNumberFormat="false" applyBorder="false" applyAlignment="false" applyProtection="false">
      <alignment vertical="center"/>
    </xf>
    <xf numFmtId="41" fontId="0" fillId="0" borderId="0" applyFont="false" applyFill="false" applyBorder="false" applyAlignment="false" applyProtection="false">
      <alignment vertical="center"/>
    </xf>
    <xf numFmtId="0" fontId="6" fillId="33" borderId="0" applyNumberFormat="false" applyBorder="false" applyAlignment="false" applyProtection="false">
      <alignment vertical="center"/>
    </xf>
    <xf numFmtId="0" fontId="0" fillId="11" borderId="12" applyNumberFormat="false" applyFont="false" applyAlignment="false" applyProtection="false">
      <alignment vertical="center"/>
    </xf>
    <xf numFmtId="0" fontId="16" fillId="27"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4" fillId="0" borderId="14" applyNumberFormat="false" applyFill="false" applyAlignment="false" applyProtection="false">
      <alignment vertical="center"/>
    </xf>
    <xf numFmtId="0" fontId="11" fillId="0" borderId="0" applyNumberFormat="false" applyFill="false" applyBorder="false" applyAlignment="false" applyProtection="false">
      <alignment vertical="center"/>
    </xf>
    <xf numFmtId="9" fontId="0" fillId="0" borderId="0" applyFont="false" applyFill="false" applyBorder="false" applyAlignment="false" applyProtection="false">
      <alignment vertical="center"/>
    </xf>
    <xf numFmtId="0" fontId="9" fillId="0" borderId="11" applyNumberFormat="false" applyFill="false" applyAlignment="false" applyProtection="false">
      <alignment vertical="center"/>
    </xf>
    <xf numFmtId="0" fontId="10" fillId="7" borderId="0" applyNumberFormat="false" applyBorder="false" applyAlignment="false" applyProtection="false">
      <alignment vertical="center"/>
    </xf>
    <xf numFmtId="0" fontId="10" fillId="15" borderId="0" applyNumberFormat="false" applyBorder="false" applyAlignment="false" applyProtection="false">
      <alignment vertical="center"/>
    </xf>
    <xf numFmtId="0" fontId="6" fillId="5" borderId="0" applyNumberFormat="false" applyBorder="false" applyAlignment="false" applyProtection="false">
      <alignment vertical="center"/>
    </xf>
    <xf numFmtId="0" fontId="8" fillId="0" borderId="10" applyNumberFormat="false" applyFill="false" applyAlignment="false" applyProtection="false">
      <alignment vertical="center"/>
    </xf>
    <xf numFmtId="0" fontId="6" fillId="19" borderId="0" applyNumberFormat="false" applyBorder="false" applyAlignment="false" applyProtection="false">
      <alignment vertical="center"/>
    </xf>
    <xf numFmtId="0" fontId="7" fillId="4" borderId="0" applyNumberFormat="false" applyBorder="false" applyAlignment="false" applyProtection="false">
      <alignment vertical="center"/>
    </xf>
    <xf numFmtId="0" fontId="10" fillId="9" borderId="0" applyNumberFormat="false" applyBorder="false" applyAlignment="false" applyProtection="false">
      <alignment vertical="center"/>
    </xf>
    <xf numFmtId="0" fontId="12" fillId="0" borderId="0" applyNumberFormat="false" applyFill="false" applyBorder="false" applyAlignment="false" applyProtection="false">
      <alignment vertical="center"/>
    </xf>
    <xf numFmtId="0" fontId="19" fillId="28" borderId="0" applyNumberFormat="false" applyBorder="false" applyAlignment="false" applyProtection="false">
      <alignment vertical="center"/>
    </xf>
    <xf numFmtId="0" fontId="6" fillId="23" borderId="0" applyNumberFormat="false" applyBorder="false" applyAlignment="false" applyProtection="false">
      <alignment vertical="center"/>
    </xf>
    <xf numFmtId="0" fontId="6" fillId="3" borderId="0" applyNumberFormat="false" applyBorder="false" applyAlignment="false" applyProtection="false">
      <alignment vertical="center"/>
    </xf>
    <xf numFmtId="0" fontId="10" fillId="6" borderId="0" applyNumberFormat="false" applyBorder="false" applyAlignment="false" applyProtection="false">
      <alignment vertical="center"/>
    </xf>
  </cellStyleXfs>
  <cellXfs count="51">
    <xf numFmtId="0" fontId="0" fillId="0" borderId="0" xfId="0"/>
    <xf numFmtId="0" fontId="0" fillId="0" borderId="0" xfId="0" applyAlignment="true">
      <alignment vertical="center"/>
    </xf>
    <xf numFmtId="0" fontId="0" fillId="0" borderId="0" xfId="0" applyAlignment="true">
      <alignment horizontal="center" vertical="center"/>
    </xf>
    <xf numFmtId="0" fontId="1" fillId="0" borderId="1" xfId="0" applyFont="true" applyBorder="true" applyAlignment="true">
      <alignment horizontal="center" vertical="center"/>
    </xf>
    <xf numFmtId="0" fontId="2" fillId="2" borderId="2" xfId="0" applyFont="true" applyFill="true" applyBorder="true" applyAlignment="true">
      <alignment horizontal="center"/>
    </xf>
    <xf numFmtId="0" fontId="2" fillId="0" borderId="3" xfId="0" applyFont="true" applyBorder="true" applyAlignment="true">
      <alignment horizontal="center" vertical="center"/>
    </xf>
    <xf numFmtId="0" fontId="2" fillId="0" borderId="4" xfId="0" applyFont="true" applyBorder="true" applyAlignment="true">
      <alignment horizontal="center" vertical="center"/>
    </xf>
    <xf numFmtId="0" fontId="2" fillId="2" borderId="5" xfId="0" applyFont="true" applyFill="true" applyBorder="true" applyAlignment="true">
      <alignment horizontal="center" vertical="center" wrapText="true"/>
    </xf>
    <xf numFmtId="0" fontId="2" fillId="2" borderId="2" xfId="0" applyFont="true" applyFill="true" applyBorder="true" applyAlignment="true">
      <alignment horizontal="left" vertical="center"/>
    </xf>
    <xf numFmtId="0" fontId="2" fillId="2" borderId="2" xfId="0" applyFont="true" applyFill="true" applyBorder="true" applyAlignment="true">
      <alignment horizontal="center" vertical="center"/>
    </xf>
    <xf numFmtId="0" fontId="2" fillId="2" borderId="6" xfId="0" applyFont="true" applyFill="true" applyBorder="true" applyAlignment="true">
      <alignment horizontal="center" vertical="center" wrapText="true"/>
    </xf>
    <xf numFmtId="177" fontId="2" fillId="0" borderId="2" xfId="0" applyNumberFormat="true" applyFont="true" applyBorder="true" applyAlignment="true">
      <alignment horizontal="right" vertical="center"/>
    </xf>
    <xf numFmtId="0" fontId="2" fillId="2" borderId="3" xfId="0" applyFont="true" applyFill="true" applyBorder="true" applyAlignment="true">
      <alignment horizontal="right" vertical="center"/>
    </xf>
    <xf numFmtId="0" fontId="2" fillId="2" borderId="7" xfId="0" applyFont="true" applyFill="true" applyBorder="true" applyAlignment="true">
      <alignment horizontal="right" vertical="center"/>
    </xf>
    <xf numFmtId="0" fontId="2" fillId="2" borderId="8" xfId="0" applyFont="true" applyFill="true" applyBorder="true" applyAlignment="true">
      <alignment horizontal="center" vertical="center" wrapText="true"/>
    </xf>
    <xf numFmtId="0" fontId="2" fillId="2" borderId="2" xfId="0" applyFont="true" applyFill="true" applyBorder="true" applyAlignment="true">
      <alignment horizontal="right" vertical="center"/>
    </xf>
    <xf numFmtId="0" fontId="2" fillId="2" borderId="2" xfId="0" applyFont="true" applyFill="true" applyBorder="true" applyAlignment="true">
      <alignment horizontal="center" vertical="center" wrapText="true"/>
    </xf>
    <xf numFmtId="0" fontId="2" fillId="2" borderId="3" xfId="0" applyFont="true" applyFill="true" applyBorder="true" applyAlignment="true">
      <alignment horizontal="center"/>
    </xf>
    <xf numFmtId="0" fontId="2" fillId="2" borderId="4" xfId="0" applyFont="true" applyFill="true" applyBorder="true" applyAlignment="true">
      <alignment horizontal="center"/>
    </xf>
    <xf numFmtId="0" fontId="2" fillId="0" borderId="3" xfId="0" applyFont="true" applyBorder="true" applyAlignment="true">
      <alignment horizontal="left" vertical="center" wrapText="true"/>
    </xf>
    <xf numFmtId="0" fontId="2" fillId="0" borderId="4" xfId="0" applyFont="true" applyBorder="true" applyAlignment="true">
      <alignment horizontal="left" vertical="center" wrapText="true"/>
    </xf>
    <xf numFmtId="0" fontId="2" fillId="2" borderId="5" xfId="0" applyFont="true" applyFill="true" applyBorder="true" applyAlignment="true">
      <alignment horizontal="center" vertical="center"/>
    </xf>
    <xf numFmtId="0" fontId="2" fillId="2" borderId="2" xfId="0" applyFont="true" applyFill="true" applyBorder="true" applyAlignment="true">
      <alignment vertical="center" wrapText="true"/>
    </xf>
    <xf numFmtId="49" fontId="3" fillId="2" borderId="2" xfId="0" applyNumberFormat="true" applyFont="true" applyFill="true" applyBorder="true" applyAlignment="true">
      <alignment horizontal="center" vertical="center" wrapText="true"/>
    </xf>
    <xf numFmtId="49" fontId="3" fillId="0" borderId="2" xfId="0" applyNumberFormat="true" applyFont="true" applyBorder="true" applyAlignment="true">
      <alignment horizontal="center" vertical="center"/>
    </xf>
    <xf numFmtId="0" fontId="4" fillId="0" borderId="2" xfId="0" applyFont="true" applyFill="true" applyBorder="true" applyAlignment="true">
      <alignment vertical="center" wrapText="true"/>
    </xf>
    <xf numFmtId="0" fontId="4" fillId="0" borderId="3" xfId="0" applyFont="true" applyFill="true" applyBorder="true" applyAlignment="true">
      <alignment vertical="center" wrapText="true"/>
    </xf>
    <xf numFmtId="0" fontId="2" fillId="2" borderId="3" xfId="0" applyFont="true" applyFill="true" applyBorder="true" applyAlignment="true">
      <alignment horizontal="center" vertical="center"/>
    </xf>
    <xf numFmtId="0" fontId="2" fillId="2" borderId="4" xfId="0" applyFont="true" applyFill="true" applyBorder="true" applyAlignment="true">
      <alignment horizontal="center" vertical="center"/>
    </xf>
    <xf numFmtId="0" fontId="0" fillId="0" borderId="9" xfId="0" applyBorder="true" applyAlignment="true">
      <alignment horizontal="left" vertical="top" wrapText="true"/>
    </xf>
    <xf numFmtId="0" fontId="0" fillId="0" borderId="0" xfId="0" applyBorder="true" applyAlignment="true">
      <alignment horizontal="left" vertical="top" wrapText="true"/>
    </xf>
    <xf numFmtId="0" fontId="0" fillId="0" borderId="0" xfId="0" applyAlignment="true">
      <alignment horizontal="right" vertical="center"/>
    </xf>
    <xf numFmtId="0" fontId="0" fillId="0" borderId="0" xfId="0" applyAlignment="true">
      <alignment horizontal="center" vertical="top"/>
    </xf>
    <xf numFmtId="0" fontId="0" fillId="0" borderId="0" xfId="0" applyAlignment="true">
      <alignment vertical="top"/>
    </xf>
    <xf numFmtId="0" fontId="2" fillId="0" borderId="7" xfId="0" applyFont="true" applyBorder="true" applyAlignment="true">
      <alignment horizontal="center" vertical="center"/>
    </xf>
    <xf numFmtId="177" fontId="2" fillId="0" borderId="2" xfId="0" applyNumberFormat="true" applyFont="true" applyBorder="true" applyAlignment="true">
      <alignment horizontal="center" vertical="center"/>
    </xf>
    <xf numFmtId="0" fontId="2" fillId="0" borderId="2" xfId="0" applyFont="true" applyBorder="true" applyAlignment="true">
      <alignment horizontal="center" vertical="center"/>
    </xf>
    <xf numFmtId="176" fontId="2" fillId="0" borderId="2" xfId="0" applyNumberFormat="true" applyFont="true" applyBorder="true" applyAlignment="true">
      <alignment horizontal="center" vertical="center"/>
    </xf>
    <xf numFmtId="177" fontId="2" fillId="0" borderId="2" xfId="0" applyNumberFormat="true" applyFont="true" applyFill="true" applyBorder="true" applyAlignment="true">
      <alignment horizontal="right" vertical="center"/>
    </xf>
    <xf numFmtId="0" fontId="2" fillId="0" borderId="2" xfId="0" applyFont="true" applyBorder="true" applyAlignment="true">
      <alignment horizontal="center"/>
    </xf>
    <xf numFmtId="0" fontId="2" fillId="2" borderId="7" xfId="0" applyFont="true" applyFill="true" applyBorder="true" applyAlignment="true">
      <alignment horizontal="center"/>
    </xf>
    <xf numFmtId="0" fontId="2" fillId="0" borderId="7" xfId="0" applyFont="true" applyBorder="true" applyAlignment="true">
      <alignment horizontal="left" vertical="center" wrapText="true"/>
    </xf>
    <xf numFmtId="49" fontId="3" fillId="0" borderId="2" xfId="0" applyNumberFormat="true" applyFont="true" applyFill="true" applyBorder="true" applyAlignment="true">
      <alignment horizontal="left" vertical="center" wrapText="true"/>
    </xf>
    <xf numFmtId="0" fontId="4" fillId="0" borderId="2" xfId="0" applyFont="true" applyFill="true" applyBorder="true" applyAlignment="true">
      <alignment horizontal="center" vertical="center" wrapText="true"/>
    </xf>
    <xf numFmtId="49" fontId="5" fillId="0" borderId="2" xfId="0" applyNumberFormat="true" applyFont="true" applyFill="true" applyBorder="true" applyAlignment="true">
      <alignment horizontal="center" vertical="center"/>
    </xf>
    <xf numFmtId="0" fontId="5" fillId="0" borderId="2" xfId="0" applyNumberFormat="true" applyFont="true" applyFill="true" applyBorder="true" applyAlignment="true">
      <alignment horizontal="center" vertical="center"/>
    </xf>
    <xf numFmtId="9" fontId="4" fillId="0" borderId="2" xfId="0" applyNumberFormat="true" applyFont="true" applyFill="true" applyBorder="true" applyAlignment="true">
      <alignment horizontal="center" vertical="center" wrapText="true"/>
    </xf>
    <xf numFmtId="0" fontId="2" fillId="2" borderId="7" xfId="0" applyFont="true" applyFill="true" applyBorder="true" applyAlignment="true">
      <alignment horizontal="center" vertical="center"/>
    </xf>
    <xf numFmtId="0" fontId="0" fillId="0" borderId="0" xfId="0" applyAlignment="true">
      <alignment horizontal="right" vertical="top"/>
    </xf>
    <xf numFmtId="49" fontId="2" fillId="0" borderId="2" xfId="0" applyNumberFormat="true" applyFont="true" applyFill="true" applyBorder="true" applyAlignment="true">
      <alignment horizontal="left" vertical="top" wrapText="true"/>
    </xf>
    <xf numFmtId="49" fontId="2" fillId="0" borderId="2" xfId="0" applyNumberFormat="true" applyFont="true" applyFill="true" applyBorder="true" applyAlignment="true">
      <alignment horizontal="left" vertical="top"/>
    </xf>
  </cellXfs>
  <cellStyles count="49">
    <cellStyle name="常规" xfId="0" builtinId="0"/>
    <cellStyle name="强调文字颜色 6" xfId="1" builtinId="49"/>
    <cellStyle name="20% - 强调文字颜色 5" xfId="2" builtinId="46"/>
    <cellStyle name="20% - 强调文字颜色 4" xfId="3" builtinId="42"/>
    <cellStyle name="强调文字颜色 4" xfId="4" builtinId="41"/>
    <cellStyle name="60% - 强调文字颜色 6" xfId="5" builtinId="52"/>
    <cellStyle name="40% - 强调文字颜色 3" xfId="6" builtinId="39"/>
    <cellStyle name="强调文字颜色 3" xfId="7" builtinId="37"/>
    <cellStyle name="60% - 强调文字颜色 2" xfId="8" builtinId="36"/>
    <cellStyle name="60% - 强调文字颜色 5" xfId="9" builtinId="48"/>
    <cellStyle name="40% - 强调文字颜色 2" xfId="10" builtinId="35"/>
    <cellStyle name="40% - 强调文字颜色 5" xfId="11" builtinId="47"/>
    <cellStyle name="20% - 强调文字颜色 2" xfId="12" builtinId="34"/>
    <cellStyle name="标题" xfId="13" builtinId="15"/>
    <cellStyle name="已访问的超链接" xfId="14" builtinId="9"/>
    <cellStyle name="检查单元格" xfId="15" builtinId="23"/>
    <cellStyle name="标题 1" xfId="16" builtinId="16"/>
    <cellStyle name="输入" xfId="17" builtinId="20"/>
    <cellStyle name="超链接" xfId="18" builtinId="8"/>
    <cellStyle name="输出" xfId="19" builtinId="21"/>
    <cellStyle name="40% - 强调文字颜色 6" xfId="20" builtinId="51"/>
    <cellStyle name="20% - 强调文字颜色 3" xfId="21" builtinId="38"/>
    <cellStyle name="货币[0]" xfId="22" builtinId="7"/>
    <cellStyle name="标题 3" xfId="23" builtinId="18"/>
    <cellStyle name="解释性文本" xfId="24" builtinId="53"/>
    <cellStyle name="计算" xfId="25" builtinId="22"/>
    <cellStyle name="60% - 强调文字颜色 1" xfId="26" builtinId="32"/>
    <cellStyle name="千位分隔[0]" xfId="27" builtinId="6"/>
    <cellStyle name="60% - 强调文字颜色 3" xfId="28" builtinId="40"/>
    <cellStyle name="注释" xfId="29" builtinId="10"/>
    <cellStyle name="好" xfId="30" builtinId="26"/>
    <cellStyle name="货币" xfId="31" builtinId="4"/>
    <cellStyle name="千位分隔" xfId="32" builtinId="3"/>
    <cellStyle name="标题 2" xfId="33" builtinId="17"/>
    <cellStyle name="标题 4" xfId="34" builtinId="19"/>
    <cellStyle name="百分比" xfId="35" builtinId="5"/>
    <cellStyle name="链接单元格" xfId="36" builtinId="24"/>
    <cellStyle name="40% - 强调文字颜色 4" xfId="37" builtinId="43"/>
    <cellStyle name="20% - 强调文字颜色 1" xfId="38" builtinId="30"/>
    <cellStyle name="强调文字颜色 5" xfId="39" builtinId="45"/>
    <cellStyle name="汇总" xfId="40" builtinId="25"/>
    <cellStyle name="强调文字颜色 2" xfId="41" builtinId="33"/>
    <cellStyle name="差" xfId="42" builtinId="27"/>
    <cellStyle name="20% - 强调文字颜色 6" xfId="43" builtinId="50"/>
    <cellStyle name="警告文本" xfId="44" builtinId="11"/>
    <cellStyle name="适中" xfId="45" builtinId="28"/>
    <cellStyle name="强调文字颜色 1" xfId="46" builtinId="29"/>
    <cellStyle name="60% - 强调文字颜色 4" xfId="47" builtinId="44"/>
    <cellStyle name="40% - 强调文字颜色 1" xfId="48" builtinId="31"/>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I28"/>
  <sheetViews>
    <sheetView tabSelected="1" topLeftCell="A3" workbookViewId="0">
      <selection activeCell="H12" sqref="H12:H19"/>
    </sheetView>
  </sheetViews>
  <sheetFormatPr defaultColWidth="9" defaultRowHeight="13.5"/>
  <cols>
    <col min="2" max="2" width="12.6333333333333" customWidth="true"/>
    <col min="3" max="3" width="12.625" customWidth="true"/>
    <col min="4" max="4" width="18.875" customWidth="true"/>
    <col min="5" max="5" width="16.125" customWidth="true"/>
    <col min="6" max="6" width="15.8583333333333" customWidth="true"/>
    <col min="7" max="8" width="6.63333333333333" customWidth="true"/>
    <col min="9" max="9" width="27.625" customWidth="true"/>
  </cols>
  <sheetData>
    <row r="1" ht="27" customHeight="true" spans="1:9">
      <c r="A1" s="3" t="s">
        <v>0</v>
      </c>
      <c r="B1" s="3"/>
      <c r="C1" s="3"/>
      <c r="D1" s="3"/>
      <c r="E1" s="3"/>
      <c r="F1" s="3"/>
      <c r="G1" s="3"/>
      <c r="H1" s="3"/>
      <c r="I1" s="3"/>
    </row>
    <row r="2" ht="21" customHeight="true" spans="1:9">
      <c r="A2" s="4" t="s">
        <v>1</v>
      </c>
      <c r="B2" s="5" t="s">
        <v>2</v>
      </c>
      <c r="C2" s="6"/>
      <c r="D2" s="6"/>
      <c r="E2" s="34"/>
      <c r="F2" s="4" t="s">
        <v>3</v>
      </c>
      <c r="G2" s="35">
        <v>104300000</v>
      </c>
      <c r="H2" s="35"/>
      <c r="I2" s="35"/>
    </row>
    <row r="3" ht="21" customHeight="true" spans="1:9">
      <c r="A3" s="4" t="s">
        <v>4</v>
      </c>
      <c r="B3" s="5" t="s">
        <v>5</v>
      </c>
      <c r="C3" s="6"/>
      <c r="D3" s="6"/>
      <c r="E3" s="34"/>
      <c r="F3" s="4" t="s">
        <v>6</v>
      </c>
      <c r="G3" s="36"/>
      <c r="H3" s="36"/>
      <c r="I3" s="36"/>
    </row>
    <row r="4" ht="16" customHeight="true" spans="1:9">
      <c r="A4" s="7" t="s">
        <v>7</v>
      </c>
      <c r="B4" s="8"/>
      <c r="C4" s="8"/>
      <c r="D4" s="9" t="s">
        <v>8</v>
      </c>
      <c r="E4" s="9" t="s">
        <v>9</v>
      </c>
      <c r="F4" s="9" t="s">
        <v>10</v>
      </c>
      <c r="G4" s="9" t="s">
        <v>11</v>
      </c>
      <c r="H4" s="9" t="s">
        <v>12</v>
      </c>
      <c r="I4" s="9" t="s">
        <v>13</v>
      </c>
    </row>
    <row r="5" ht="16" customHeight="true" spans="1:9">
      <c r="A5" s="10"/>
      <c r="B5" s="9" t="s">
        <v>14</v>
      </c>
      <c r="C5" s="9"/>
      <c r="D5" s="11">
        <v>50000000</v>
      </c>
      <c r="E5" s="11">
        <v>104300000</v>
      </c>
      <c r="F5" s="11">
        <v>104300000</v>
      </c>
      <c r="G5" s="37">
        <v>10</v>
      </c>
      <c r="H5" s="11">
        <f>IF(AND(E5=0,F5=0),1,IF(E5=0,0,ROUND(F5/E5,2)))</f>
        <v>1</v>
      </c>
      <c r="I5" s="35">
        <f>ROUND(H5*G5,2)</f>
        <v>10</v>
      </c>
    </row>
    <row r="6" ht="16" customHeight="true" spans="1:9">
      <c r="A6" s="10"/>
      <c r="B6" s="12" t="s">
        <v>15</v>
      </c>
      <c r="C6" s="13"/>
      <c r="D6" s="11">
        <v>50000000</v>
      </c>
      <c r="E6" s="38">
        <v>104300000</v>
      </c>
      <c r="F6" s="38">
        <v>104300000</v>
      </c>
      <c r="G6" s="37">
        <v>10</v>
      </c>
      <c r="H6" s="11">
        <f>IF(AND(E6=0,F6=0),1,IF(E6=0,0,ROUND(F6/E6,2)))</f>
        <v>1</v>
      </c>
      <c r="I6" s="35">
        <f>ROUND(H6*G6,2)</f>
        <v>10</v>
      </c>
    </row>
    <row r="7" ht="16" customHeight="true" spans="1:9">
      <c r="A7" s="10"/>
      <c r="B7" s="12" t="s">
        <v>16</v>
      </c>
      <c r="C7" s="13"/>
      <c r="D7" s="11">
        <v>0</v>
      </c>
      <c r="E7" s="38">
        <v>0</v>
      </c>
      <c r="F7" s="38">
        <v>0</v>
      </c>
      <c r="G7" s="39" t="s">
        <v>17</v>
      </c>
      <c r="H7" s="11">
        <v>0</v>
      </c>
      <c r="I7" s="39" t="s">
        <v>17</v>
      </c>
    </row>
    <row r="8" ht="16" customHeight="true" spans="1:9">
      <c r="A8" s="14"/>
      <c r="B8" s="15" t="s">
        <v>18</v>
      </c>
      <c r="C8" s="15"/>
      <c r="D8" s="11">
        <f>D5-D6-D7</f>
        <v>0</v>
      </c>
      <c r="E8" s="38">
        <v>0</v>
      </c>
      <c r="F8" s="38">
        <v>0</v>
      </c>
      <c r="G8" s="39" t="s">
        <v>17</v>
      </c>
      <c r="H8" s="11">
        <v>0</v>
      </c>
      <c r="I8" s="39" t="s">
        <v>17</v>
      </c>
    </row>
    <row r="9" ht="16" customHeight="true" spans="1:9">
      <c r="A9" s="16" t="s">
        <v>19</v>
      </c>
      <c r="B9" s="17" t="s">
        <v>20</v>
      </c>
      <c r="C9" s="18"/>
      <c r="D9" s="18"/>
      <c r="E9" s="40"/>
      <c r="F9" s="4" t="s">
        <v>21</v>
      </c>
      <c r="G9" s="4"/>
      <c r="H9" s="4"/>
      <c r="I9" s="4"/>
    </row>
    <row r="10" ht="173" customHeight="true" spans="1:9">
      <c r="A10" s="16"/>
      <c r="B10" s="19" t="s">
        <v>22</v>
      </c>
      <c r="C10" s="20"/>
      <c r="D10" s="20"/>
      <c r="E10" s="41"/>
      <c r="F10" s="42" t="s">
        <v>23</v>
      </c>
      <c r="G10" s="42"/>
      <c r="H10" s="42"/>
      <c r="I10" s="42"/>
    </row>
    <row r="11" s="1" customFormat="true" ht="20.25" customHeight="true" spans="1:9">
      <c r="A11" s="16" t="s">
        <v>24</v>
      </c>
      <c r="B11" s="21" t="s">
        <v>25</v>
      </c>
      <c r="C11" s="21" t="s">
        <v>26</v>
      </c>
      <c r="D11" s="9" t="s">
        <v>27</v>
      </c>
      <c r="E11" s="9" t="s">
        <v>28</v>
      </c>
      <c r="F11" s="9" t="s">
        <v>29</v>
      </c>
      <c r="G11" s="9" t="s">
        <v>30</v>
      </c>
      <c r="H11" s="9" t="s">
        <v>31</v>
      </c>
      <c r="I11" s="9" t="s">
        <v>32</v>
      </c>
    </row>
    <row r="12" ht="194" customHeight="true" spans="1:9">
      <c r="A12" s="22"/>
      <c r="B12" s="23" t="s">
        <v>33</v>
      </c>
      <c r="C12" s="24" t="s">
        <v>34</v>
      </c>
      <c r="D12" s="25" t="s">
        <v>35</v>
      </c>
      <c r="E12" s="43" t="s">
        <v>36</v>
      </c>
      <c r="F12" s="44" t="s">
        <v>37</v>
      </c>
      <c r="G12" s="45">
        <v>10</v>
      </c>
      <c r="H12" s="45">
        <v>10</v>
      </c>
      <c r="I12" s="49" t="s">
        <v>38</v>
      </c>
    </row>
    <row r="13" ht="31" customHeight="true" spans="1:9">
      <c r="A13" s="22"/>
      <c r="B13" s="23" t="s">
        <v>33</v>
      </c>
      <c r="C13" s="24" t="s">
        <v>39</v>
      </c>
      <c r="D13" s="25" t="s">
        <v>40</v>
      </c>
      <c r="E13" s="46">
        <v>1</v>
      </c>
      <c r="F13" s="44" t="s">
        <v>41</v>
      </c>
      <c r="G13" s="45">
        <v>15</v>
      </c>
      <c r="H13" s="45">
        <v>15</v>
      </c>
      <c r="I13" s="50"/>
    </row>
    <row r="14" ht="27" spans="1:9">
      <c r="A14" s="22"/>
      <c r="B14" s="23" t="s">
        <v>33</v>
      </c>
      <c r="C14" s="24" t="s">
        <v>42</v>
      </c>
      <c r="D14" s="25" t="s">
        <v>43</v>
      </c>
      <c r="E14" s="43" t="s">
        <v>44</v>
      </c>
      <c r="F14" s="44" t="s">
        <v>45</v>
      </c>
      <c r="G14" s="45">
        <v>15</v>
      </c>
      <c r="H14" s="45">
        <v>15</v>
      </c>
      <c r="I14" s="50"/>
    </row>
    <row r="15" ht="19.5" customHeight="true" spans="1:9">
      <c r="A15" s="22"/>
      <c r="B15" s="23" t="s">
        <v>33</v>
      </c>
      <c r="C15" s="24" t="s">
        <v>46</v>
      </c>
      <c r="D15" s="25" t="s">
        <v>47</v>
      </c>
      <c r="E15" s="43" t="s">
        <v>48</v>
      </c>
      <c r="F15" s="46">
        <v>1</v>
      </c>
      <c r="G15" s="45">
        <v>10</v>
      </c>
      <c r="H15" s="45">
        <v>10</v>
      </c>
      <c r="I15" s="50"/>
    </row>
    <row r="16" ht="19.5" customHeight="true" spans="1:9">
      <c r="A16" s="22"/>
      <c r="B16" s="23" t="s">
        <v>49</v>
      </c>
      <c r="C16" s="24" t="s">
        <v>50</v>
      </c>
      <c r="D16" s="26" t="s">
        <v>51</v>
      </c>
      <c r="E16" s="43" t="s">
        <v>51</v>
      </c>
      <c r="F16" s="44" t="s">
        <v>51</v>
      </c>
      <c r="G16" s="45"/>
      <c r="H16" s="45"/>
      <c r="I16" s="50"/>
    </row>
    <row r="17" ht="42" customHeight="true" spans="1:9">
      <c r="A17" s="22"/>
      <c r="B17" s="23" t="s">
        <v>49</v>
      </c>
      <c r="C17" s="24" t="s">
        <v>52</v>
      </c>
      <c r="D17" s="26" t="s">
        <v>53</v>
      </c>
      <c r="E17" s="43" t="s">
        <v>54</v>
      </c>
      <c r="F17" s="44" t="s">
        <v>54</v>
      </c>
      <c r="G17" s="45">
        <v>30</v>
      </c>
      <c r="H17" s="45">
        <v>30</v>
      </c>
      <c r="I17" s="50"/>
    </row>
    <row r="18" ht="19.5" customHeight="true" spans="1:9">
      <c r="A18" s="22"/>
      <c r="B18" s="23" t="s">
        <v>49</v>
      </c>
      <c r="C18" s="24" t="s">
        <v>55</v>
      </c>
      <c r="D18" s="26" t="s">
        <v>51</v>
      </c>
      <c r="E18" s="43" t="s">
        <v>51</v>
      </c>
      <c r="F18" s="44" t="s">
        <v>51</v>
      </c>
      <c r="G18" s="45"/>
      <c r="H18" s="45"/>
      <c r="I18" s="50"/>
    </row>
    <row r="19" ht="19.5" customHeight="true" spans="1:9">
      <c r="A19" s="22"/>
      <c r="B19" s="23" t="s">
        <v>49</v>
      </c>
      <c r="C19" s="24" t="s">
        <v>56</v>
      </c>
      <c r="D19" s="26" t="s">
        <v>57</v>
      </c>
      <c r="E19" s="43" t="s">
        <v>58</v>
      </c>
      <c r="F19" s="46">
        <v>0.9</v>
      </c>
      <c r="G19" s="45">
        <v>10</v>
      </c>
      <c r="H19" s="45">
        <v>10</v>
      </c>
      <c r="I19" s="50"/>
    </row>
    <row r="20" s="2" customFormat="true" ht="20" customHeight="true" spans="1:9">
      <c r="A20" s="9"/>
      <c r="B20" s="27" t="s">
        <v>59</v>
      </c>
      <c r="C20" s="28"/>
      <c r="D20" s="28"/>
      <c r="E20" s="28"/>
      <c r="F20" s="47"/>
      <c r="G20" s="36">
        <v>100</v>
      </c>
      <c r="H20" s="36">
        <v>100</v>
      </c>
      <c r="I20" s="36" t="s">
        <v>17</v>
      </c>
    </row>
    <row r="21" ht="14.25" customHeight="true" spans="1:9">
      <c r="A21" s="29" t="s">
        <v>60</v>
      </c>
      <c r="B21" s="29"/>
      <c r="C21" s="29"/>
      <c r="D21" s="29"/>
      <c r="E21" s="29"/>
      <c r="F21" s="29"/>
      <c r="G21" s="29"/>
      <c r="H21" s="29"/>
      <c r="I21" s="29"/>
    </row>
    <row r="22" ht="14.25" customHeight="true" spans="1:9">
      <c r="A22" s="30"/>
      <c r="B22" s="30"/>
      <c r="C22" s="30"/>
      <c r="D22" s="30"/>
      <c r="E22" s="30"/>
      <c r="F22" s="30"/>
      <c r="G22" s="30"/>
      <c r="H22" s="30"/>
      <c r="I22" s="30"/>
    </row>
    <row r="23" ht="14.25" customHeight="true" spans="1:9">
      <c r="A23" s="30"/>
      <c r="B23" s="30"/>
      <c r="C23" s="30"/>
      <c r="D23" s="30"/>
      <c r="E23" s="30"/>
      <c r="F23" s="30"/>
      <c r="G23" s="30"/>
      <c r="H23" s="30"/>
      <c r="I23" s="30"/>
    </row>
    <row r="24" ht="14.25" customHeight="true" spans="1:9">
      <c r="A24" s="30"/>
      <c r="B24" s="30"/>
      <c r="C24" s="30"/>
      <c r="D24" s="30"/>
      <c r="E24" s="30"/>
      <c r="F24" s="30"/>
      <c r="G24" s="30"/>
      <c r="H24" s="30"/>
      <c r="I24" s="30"/>
    </row>
    <row r="25" ht="14.25" customHeight="true" spans="1:9">
      <c r="A25" s="30"/>
      <c r="B25" s="30"/>
      <c r="C25" s="30"/>
      <c r="D25" s="30"/>
      <c r="E25" s="30"/>
      <c r="F25" s="30"/>
      <c r="G25" s="30"/>
      <c r="H25" s="30"/>
      <c r="I25" s="30"/>
    </row>
    <row r="26" ht="18" customHeight="true" spans="1:9">
      <c r="A26" s="31"/>
      <c r="B26" s="2"/>
      <c r="C26" s="2"/>
      <c r="D26" s="32"/>
      <c r="E26" s="32"/>
      <c r="F26" s="48"/>
      <c r="G26" s="48"/>
      <c r="H26" s="48"/>
      <c r="I26" s="33"/>
    </row>
    <row r="27" ht="14.25" customHeight="true" spans="2:9">
      <c r="B27" s="33"/>
      <c r="C27" s="33"/>
      <c r="D27" s="33"/>
      <c r="E27" s="33"/>
      <c r="F27" s="33"/>
      <c r="G27" s="33"/>
      <c r="H27" s="33"/>
      <c r="I27" s="33"/>
    </row>
    <row r="28" ht="14.25" customHeight="true" spans="2:9">
      <c r="B28" s="33"/>
      <c r="C28" s="33"/>
      <c r="D28" s="33"/>
      <c r="E28" s="33"/>
      <c r="F28" s="33"/>
      <c r="G28" s="33"/>
      <c r="H28" s="33"/>
      <c r="I28" s="33"/>
    </row>
  </sheetData>
  <mergeCells count="24">
    <mergeCell ref="A1:I1"/>
    <mergeCell ref="B2:E2"/>
    <mergeCell ref="G2:I2"/>
    <mergeCell ref="B3:E3"/>
    <mergeCell ref="G3:I3"/>
    <mergeCell ref="B4:C4"/>
    <mergeCell ref="B5:C5"/>
    <mergeCell ref="B6:C6"/>
    <mergeCell ref="B7:C7"/>
    <mergeCell ref="B8:C8"/>
    <mergeCell ref="B9:E9"/>
    <mergeCell ref="F9:I9"/>
    <mergeCell ref="B10:E10"/>
    <mergeCell ref="F10:I10"/>
    <mergeCell ref="B20:F20"/>
    <mergeCell ref="B26:C26"/>
    <mergeCell ref="D26:E26"/>
    <mergeCell ref="F26:H26"/>
    <mergeCell ref="A4:A8"/>
    <mergeCell ref="A9:A10"/>
    <mergeCell ref="A11:A19"/>
    <mergeCell ref="B12:B15"/>
    <mergeCell ref="B16:B19"/>
    <mergeCell ref="A21:I25"/>
  </mergeCells>
  <pageMargins left="0.700694444444445" right="0.700694444444445" top="0.751388888888889" bottom="0.751388888888889" header="0.298611111111111" footer="0.298611111111111"/>
  <pageSetup paperSize="9" scale="98" fitToHeight="0" orientation="landscape" horizontalDpi="600"/>
  <headerFooter/>
  <rowBreaks count="1" manualBreakCount="1">
    <brk id="10"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longhua</cp:lastModifiedBy>
  <dcterms:created xsi:type="dcterms:W3CDTF">2015-06-10T10:19:00Z</dcterms:created>
  <dcterms:modified xsi:type="dcterms:W3CDTF">2022-08-17T15:29:49Z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2052-11.8.2.10458</vt:lpwstr>
  </property>
  <property fmtid="{D5CDD505-2E9C-101B-9397-08002B2CF9AE}" pid="3" name="ICV">
    <vt:lpwstr>E79E846F9B2340238CD24BC819DF7CD3</vt:lpwstr>
  </property>
  <property fmtid="{D5CDD505-2E9C-101B-9397-08002B2CF9AE}" pid="4" name="KSOReadingLayout">
    <vt:bool>true</vt:bool>
  </property>
</Properties>
</file>