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前期" sheetId="1" r:id="rId1"/>
  </sheets>
  <definedNames>
    <definedName name="_xlnm._FilterDatabase" localSheetId="0" hidden="1">前期!$A$6:$I$101</definedName>
    <definedName name="_xlnm.Print_Titles" localSheetId="0">前期!$6:$6</definedName>
  </definedNames>
  <calcPr calcId="144525"/>
</workbook>
</file>

<file path=xl/sharedStrings.xml><?xml version="1.0" encoding="utf-8"?>
<sst xmlns="http://schemas.openxmlformats.org/spreadsheetml/2006/main" count="382" uniqueCount="229">
  <si>
    <t>附件2</t>
  </si>
  <si>
    <t>龙华区2023年重大前期项目计划表（送审稿）</t>
  </si>
  <si>
    <t>★为省重大项目</t>
  </si>
  <si>
    <t>☆为市重大项目</t>
  </si>
  <si>
    <t>金额单位：万元人民币</t>
  </si>
  <si>
    <t>序号</t>
  </si>
  <si>
    <t>项目单位及
项目名称</t>
  </si>
  <si>
    <t>建设内容、规模</t>
  </si>
  <si>
    <t>总投资</t>
  </si>
  <si>
    <t>建设
地址</t>
  </si>
  <si>
    <t>所属行业</t>
  </si>
  <si>
    <t>合计（92个）</t>
  </si>
  <si>
    <t>政府投资(67个)</t>
  </si>
  <si>
    <t>观湖街道办
观城第一期城市更新单元西片区配套道路工程</t>
  </si>
  <si>
    <t>项目位于观湖街道，包括金明路、新澜大街、汇仁路、横坑北路、规划二路、规划三路、汇心路、汇灵北路等八条城市支路，全长5039米。</t>
  </si>
  <si>
    <t>观湖</t>
  </si>
  <si>
    <t>道路交通</t>
  </si>
  <si>
    <t>区建筑工务署
观盛五路-清祥路通道工程</t>
  </si>
  <si>
    <t>项目位于观湖街道，为城市次干道，道路总长340米，宽度40米，双向六车道。</t>
  </si>
  <si>
    <t>区建筑工务署
横滨北路（环观中路-平安路）工程</t>
  </si>
  <si>
    <t>项目位于观湖街道，城市主干道，道路全长1000米，宽度35米，双向六车道。</t>
  </si>
  <si>
    <t>市交通运输局龙华管理局
华盛路（华丰路-华宁路）市政工程</t>
  </si>
  <si>
    <t>项目位于大浪街道，为城市主干道，道路全长730米，宽度35米，主道双向六车道，辅道双向四车道。</t>
  </si>
  <si>
    <t>大浪</t>
  </si>
  <si>
    <t>区建筑工务署
泗黎南路提升工程（观光路-观澜大道）</t>
  </si>
  <si>
    <t>项目横跨福城和观澜两个街道，为城市主干道，道路全长2000米，宽度45米，现状名称为碧澜路，双向四车道，对现状道路进行整体提升改造，改造后道路为双向六车道。</t>
  </si>
  <si>
    <t>福城
观澜</t>
  </si>
  <si>
    <t>市交通运输局龙华管理局
深圳桂花大道至东莞沙湖大道扩建工程</t>
  </si>
  <si>
    <t>项目位于观澜街道，为城市主干道，道路全长2750米，宽度40米，双向六车道。</t>
  </si>
  <si>
    <t>观澜</t>
  </si>
  <si>
    <t>区建筑工务署
深圳外环高速公路桂花互通工程☆</t>
  </si>
  <si>
    <t>项目位于观澜街道，主要建设道路全长1300米、四条匝道长2840米、地方道路改建长度430米，设桥梁8座（其中主线拼宽桥梁3座共297米、匝道桥梁5座共1245米）、收费站1处（6进8出），收费站管理用房1处等。</t>
  </si>
  <si>
    <t>区建筑工务署
深圳北站商务中心区跨铁路廊桥</t>
  </si>
  <si>
    <t>项目位于民治街道，采用预应力砼连续刚构桥，孔跨布置为（45+46.5）米+（90+180+90）米，引桥采用现浇混凝土连续梁，桥梁宽度20-37米。</t>
  </si>
  <si>
    <t>民治</t>
  </si>
  <si>
    <t>市交通运输局龙华管理局
龙华大道（黎泰路-深莞边境）改扩建工程</t>
  </si>
  <si>
    <t>项目位于观澜街道，为城市主干道，由原双向4车道升级改造为双向8车道。</t>
  </si>
  <si>
    <r>
      <rPr>
        <sz val="24"/>
        <color rgb="FF000000"/>
        <rFont val="仿宋_GB2312"/>
        <charset val="134"/>
      </rPr>
      <t>市交通运输局龙华管理局</t>
    </r>
    <r>
      <rPr>
        <sz val="24"/>
        <color indexed="8"/>
        <rFont val="仿宋_GB2312"/>
        <charset val="134"/>
      </rPr>
      <t xml:space="preserve">
平安路（福花路-观澜大道）工程</t>
    </r>
  </si>
  <si>
    <t>项目位于观澜街道，为城市次干道，道路全长约913米，宽度36米，其中桥梁段长约60米，双向四车道，双向4车道。</t>
  </si>
  <si>
    <r>
      <rPr>
        <sz val="24"/>
        <color rgb="FF000000"/>
        <rFont val="仿宋_GB2312"/>
        <charset val="134"/>
      </rPr>
      <t>龙华街道办</t>
    </r>
    <r>
      <rPr>
        <sz val="24"/>
        <color indexed="8"/>
        <rFont val="仿宋_GB2312"/>
        <charset val="134"/>
      </rPr>
      <t xml:space="preserve">
清湖老村城市更新单元配套道路工程</t>
    </r>
  </si>
  <si>
    <t>项目位于龙华街道，道路总长约1250米，共包含规划一路、规划二路、规划三路、规划四路等4条道路。</t>
  </si>
  <si>
    <t>龙华</t>
  </si>
  <si>
    <r>
      <rPr>
        <sz val="24"/>
        <color rgb="FF000000"/>
        <rFont val="仿宋_GB2312"/>
        <charset val="134"/>
      </rPr>
      <t>大浪街道办</t>
    </r>
    <r>
      <rPr>
        <sz val="24"/>
        <color indexed="8"/>
        <rFont val="仿宋_GB2312"/>
        <charset val="134"/>
      </rPr>
      <t xml:space="preserve">
龙胜旧村片区城市更新单元北侧配套道路工程</t>
    </r>
  </si>
  <si>
    <t>项目位于大浪街道，除宝华路采用次干路外，其余道路均采用城市支路标准，其中宝华路（配套5号路-工业西路）道路规划红线宽度30米，双向4车道,设计速度30公里/小时;配套5、6号路规划红线15米，双向2车道，设计速度20公里/h;配套1、2、4号路规划红线12米，双向2车道。本项目为新建工程，工程内容包括道路工程、交通工程、给排水工程、电气工程、绿化工程、燃气工程及管线迁改等。</t>
  </si>
  <si>
    <t>区建筑工务署
章阁工业园区配套路</t>
  </si>
  <si>
    <t>项目位于福城街道，包括进站路、规划路和桂平路三条道路，道路总长约1861米。</t>
  </si>
  <si>
    <t>福城</t>
  </si>
  <si>
    <t>区建筑工务署
华达路改扩建工程</t>
  </si>
  <si>
    <t>项目位于大浪街道，为城市次干道，道路全长970米，宽度32米，双向四车道。</t>
  </si>
  <si>
    <t>区建筑工务署
富澜路（大布西路-环观中路）工程</t>
  </si>
  <si>
    <t>项目位于观湖街道，为城市主干道，道路全长470米，宽度45米，双向六车道。</t>
  </si>
  <si>
    <t>区建筑工务署
富澜路（安元大道-大布西路）工程</t>
  </si>
  <si>
    <t>项目位于观湖街道，为城市主干道，道路全长290米，宽度45米，双向六车道。</t>
  </si>
  <si>
    <t>观澜街道办
裕新路综合提升工程</t>
  </si>
  <si>
    <t>项目位于观澜街道，为城市次干道，道路全长2900米，宽度35米,双向两车道。</t>
  </si>
  <si>
    <t>大浪街道办
赖屋山城市更新单元配套道路工程</t>
  </si>
  <si>
    <t>项目位于大浪街道，为城市支路，道路全长690米，红线宽18米，双向四车道。</t>
  </si>
  <si>
    <t>区建筑工务署
龙华文化广场地下停车场</t>
  </si>
  <si>
    <t>项目位于龙华街道，建设不少于500个停车位的地下停车场，建设用地约18000平方米</t>
  </si>
  <si>
    <t>社会民生</t>
  </si>
  <si>
    <t>区建筑工务署
地铁4号线红山站至深圳北站区段声屏障增设工程</t>
  </si>
  <si>
    <t>项目位于民治街道，建设长度约852米，建设全封闭式声屏障。</t>
  </si>
  <si>
    <t>区建筑工务署
龙华区未来学校</t>
  </si>
  <si>
    <t>项目位于龙华街道，项目用地面积约25000平方米，拟建54班/2520学位九年一贯制学校。</t>
  </si>
  <si>
    <t>区建筑工务署
碧澜外国语学校</t>
  </si>
  <si>
    <t>项目位于观澜街道，占地面积为16941平方米，拟建54班/2520个学位小学。</t>
  </si>
  <si>
    <t>区建筑工务署
建大学校</t>
  </si>
  <si>
    <t>项目位于大浪街道，用地面积20469平方米，拟建45班/2100学位九年一贯制学校。</t>
  </si>
  <si>
    <t>区建筑工务署
龙华区实验学校至善校区新建工程</t>
  </si>
  <si>
    <t>项目位于民治街道，总用地面积12361平方米，建筑面积为30826平方米，拟建27班/1260学位的九年一贯制学校。</t>
  </si>
  <si>
    <t>区建筑工务署
人民路学校</t>
  </si>
  <si>
    <t>项目位于龙华街道，用地面积24400平米，建筑面积52132平方米，拟建设一所54班九年一贯制学校。</t>
  </si>
  <si>
    <t>区建筑工务署
松和小学改扩建</t>
  </si>
  <si>
    <t>项目位于龙华街道，用地面积14131平方米，总建筑面积33837平方米，拟新建42班小学。</t>
  </si>
  <si>
    <r>
      <rPr>
        <sz val="24"/>
        <color rgb="FF000000"/>
        <rFont val="仿宋_GB2312"/>
        <charset val="134"/>
      </rPr>
      <t xml:space="preserve">区建筑工务署
</t>
    </r>
    <r>
      <rPr>
        <sz val="24"/>
        <color rgb="FF000000"/>
        <rFont val="方正书宋_GBK"/>
        <charset val="134"/>
      </rPr>
      <t>栢</t>
    </r>
    <r>
      <rPr>
        <sz val="24"/>
        <color rgb="FF000000"/>
        <rFont val="仿宋_GB2312"/>
        <charset val="134"/>
      </rPr>
      <t>恒保障房配套学校</t>
    </r>
  </si>
  <si>
    <t>项目位于福城街道，用地面积约为8941平方米，建筑面积约为26400平方米，拟建规模为24班1080学位的小学。</t>
  </si>
  <si>
    <t>区建筑工务署
观澜中心小学扩建工程</t>
  </si>
  <si>
    <t>项目位于观澜街道，项目总用地面积约32000平方米，原办学规模为36班小学，本次拟扩建为72班九年一贯制学校。</t>
  </si>
  <si>
    <t>区建筑工务署
观澜高新园规划公交首末站及社会停车场工程</t>
  </si>
  <si>
    <t>项目位于观湖街道，用地面积8169平方米，建筑面积24507平方米。</t>
  </si>
  <si>
    <t>区建筑工务署
龙华区音乐艺术中心、动漫美术馆、妇女儿童中心☆</t>
  </si>
  <si>
    <t>项目位于民治街道，用地面积23022平方米，总建筑面积62930平方米。</t>
  </si>
  <si>
    <t>区建筑工务署
深圳市龙华区白石龙文化中心</t>
  </si>
  <si>
    <t>项目位于民治街道，用地面积6328平方米，总建筑面积19800平方米。</t>
  </si>
  <si>
    <t>区建筑工务署
龙华文化创意交流中心</t>
  </si>
  <si>
    <t>项目位于龙华街道，用地4041平方米，总建筑面积17490平方米。</t>
  </si>
  <si>
    <t>区建筑工务署
樟坑径社区党群服务中心</t>
  </si>
  <si>
    <t>项目位于观湖街道，用地面积5237平方米，建筑面积25200平方米，拟建设党群服务中心、社区警务室、公交首末站、青年创业中心、社区文化活动中心、社区体育活动中心、停车场等功能的社区综合体。</t>
  </si>
  <si>
    <t>区建筑工务署
龙华交警大队大浪中队营房建设项目</t>
  </si>
  <si>
    <t>项目位于大浪街道，用地面积6671平方米，总建筑面积21018平方米，包含窗口用房、办案用房、业务用房、后勤保障用房、附属用房、宿舍、架空层等。</t>
  </si>
  <si>
    <t>区卫生健康局
龙华区人民医院信息化建设（三期）项目</t>
  </si>
  <si>
    <t>项目位于龙华街道，包含区人民医院新大楼开业配套信息化基础设施。</t>
  </si>
  <si>
    <t>区建筑工务署
12-16-02子地块公共住房建设工程</t>
  </si>
  <si>
    <t>项目位于观湖街道，用地面积约为6875平方米,建筑面积为35342平方米。</t>
  </si>
  <si>
    <t>区建筑工务署
龙华中学初中部体育馆改造工程</t>
  </si>
  <si>
    <t>项目位于龙华街道，总建筑面积约11375平方米。拟将体育馆改造为兼具运动活动空间与地下车库的综合建筑。</t>
  </si>
  <si>
    <t>区建筑工务署
新澜中队</t>
  </si>
  <si>
    <t>项目位于观澜街道，规划安清路与福花路交汇处，用地面积4798平方米。</t>
  </si>
  <si>
    <t>区城市管理和综合执法局
龙华公园提升工程</t>
  </si>
  <si>
    <t>项目位于龙华街道，提升面积约70000平方米。</t>
  </si>
  <si>
    <t>区城市管理和综合执法局
石皮山文化公园</t>
  </si>
  <si>
    <t>项目位于观湖街道，建设面积约1310000平方米。</t>
  </si>
  <si>
    <t>区城市管理和综合执法局
求雨岭城市公园设施完善工程</t>
  </si>
  <si>
    <t>项目位于观澜街道，占地面积约200000平方米。</t>
  </si>
  <si>
    <t>区城市管理和综合执法局
马蹄山公园</t>
  </si>
  <si>
    <t>项目位于观湖街道，建设面积130960平方米。</t>
  </si>
  <si>
    <t>区城市管理和综合执法局
地铁体育公园</t>
  </si>
  <si>
    <t>项目位于民治街道，建设面积约76000平方米。</t>
  </si>
  <si>
    <t>区城市管理和综合执法局
大浪犁头山郊野运动公园建设工程</t>
  </si>
  <si>
    <t>项目横跨大浪和福城两个街道，建设面积约2340000平方米。</t>
  </si>
  <si>
    <t>大浪
福城</t>
  </si>
  <si>
    <r>
      <rPr>
        <sz val="24"/>
        <color theme="1"/>
        <rFont val="仿宋_GB2312"/>
        <charset val="134"/>
      </rPr>
      <t xml:space="preserve">区教育局
</t>
    </r>
    <r>
      <rPr>
        <sz val="24"/>
        <color rgb="FF000000"/>
        <rFont val="仿宋_GB2312"/>
        <charset val="134"/>
      </rPr>
      <t>龙华新城核心地区20-02-02地块规划学校</t>
    </r>
  </si>
  <si>
    <t>项目位于民治街道，占用地面积16162平方米，建筑面积37314平方米，建设9年一贯制学校36班。</t>
  </si>
  <si>
    <r>
      <rPr>
        <sz val="24"/>
        <color theme="1"/>
        <rFont val="仿宋_GB2312"/>
        <charset val="134"/>
      </rPr>
      <t xml:space="preserve">区城市管理和综合执法局
</t>
    </r>
    <r>
      <rPr>
        <sz val="24"/>
        <color rgb="FF000000"/>
        <rFont val="仿宋_GB2312"/>
        <charset val="134"/>
      </rPr>
      <t>集瑞小区环境提升工程</t>
    </r>
  </si>
  <si>
    <t>项目位于龙华街道，建设内容包含集瑞一区、华松花园、龙辉小区、集瑞综合楼和集瑞二区，共有村民自建房82栋，占地面积约33500平方米。</t>
  </si>
  <si>
    <t>区城市管理和综合执法局
玉龙滨水城市公园</t>
  </si>
  <si>
    <t>项目位于民治街道，西接龙华区人才绿道，占地面积约2859000平方米。</t>
  </si>
  <si>
    <t>区城市管理和综合执法局
鹭湖滨水公园</t>
  </si>
  <si>
    <t>项目位于观湖街道横坑水库周边，属鹭湖科技文化片区重要位置，建设面积约为572100平方米。</t>
  </si>
  <si>
    <t>区城市管理和综合执法局
生态云谷公园建设工程</t>
  </si>
  <si>
    <t>项目位于观湖街道，公园整体面积约42500平方米，政府投资部分公共用地范围内面积27000平方米。</t>
  </si>
  <si>
    <t>区卫生健康局
龙华区口腔专科医院</t>
  </si>
  <si>
    <t>项目位于龙华街道，拟建设病床50张，牙椅150台的口腔专科医院。</t>
  </si>
  <si>
    <t>区建筑工务署
清华社区党群服务中心</t>
  </si>
  <si>
    <t>项目位于龙华街道，用地面积3111平方米，建筑面积11550平方米，拟建设党群服务中心、社区消防应急、社区文化活动室、社区体育活动中心等功能的社区综合体。</t>
  </si>
  <si>
    <t>福城街道办
福城南产业片区利益统筹配套道路一期工程</t>
  </si>
  <si>
    <t>项目位于福城街道，包括民湖路、规划二路、湖兴路、长湖路共4条道路，均为城市支路，总长约774米。</t>
  </si>
  <si>
    <t>区建筑工务署
龙华交警大队观澜中队（含龙华车管分所）营房建设项目</t>
  </si>
  <si>
    <t>项目位于观澜街道，用地面积2247平方米，建筑面积共13215平方米，建筑总层高约49米；项目预计地上14层，地下2层。</t>
  </si>
  <si>
    <t>城市安全
环境资源</t>
  </si>
  <si>
    <t>区建筑工务署
上塘消防站</t>
  </si>
  <si>
    <t>项目位于民治街道,处于民塘路西侧,向荣路北侧，用地面积3922平方米。</t>
  </si>
  <si>
    <r>
      <rPr>
        <sz val="24"/>
        <color theme="1"/>
        <rFont val="仿宋_GB2312"/>
        <charset val="134"/>
      </rPr>
      <t xml:space="preserve">区城市管理和综合执法局
</t>
    </r>
    <r>
      <rPr>
        <sz val="24"/>
        <color rgb="FF000000"/>
        <rFont val="仿宋_GB2312"/>
        <charset val="134"/>
      </rPr>
      <t>龙华文化广场及周边景观提升</t>
    </r>
    <r>
      <rPr>
        <sz val="24"/>
        <color theme="1"/>
        <rFont val="仿宋_GB2312"/>
        <charset val="134"/>
      </rPr>
      <t>工程</t>
    </r>
  </si>
  <si>
    <t>项目位于龙华街道，提升面积约79000平方米。</t>
  </si>
  <si>
    <r>
      <rPr>
        <sz val="24"/>
        <color theme="1"/>
        <rFont val="仿宋_GB2312"/>
        <charset val="134"/>
      </rPr>
      <t xml:space="preserve">区城市管理和综合执法局
</t>
    </r>
    <r>
      <rPr>
        <sz val="24"/>
        <color rgb="FF000000"/>
        <rFont val="仿宋_GB2312"/>
        <charset val="134"/>
      </rPr>
      <t>龙华区环城绿道（民治南段）项目</t>
    </r>
  </si>
  <si>
    <t>项目位于民治街道，全长约6700米。</t>
  </si>
  <si>
    <r>
      <rPr>
        <sz val="24"/>
        <color theme="1"/>
        <rFont val="仿宋_GB2312"/>
        <charset val="134"/>
      </rPr>
      <t xml:space="preserve">区城市管理和综合执法局
</t>
    </r>
    <r>
      <rPr>
        <sz val="24"/>
        <color rgb="FF000000"/>
        <rFont val="仿宋_GB2312"/>
        <charset val="134"/>
      </rPr>
      <t>龙华区环城绿道建设项目（环观南段）</t>
    </r>
  </si>
  <si>
    <t>位于观湖街道，道路全长3600米。项目建设内容包括：栈道、绿道及防火通道修建、沿线区域场地处理、植物林相改造、景观节点打造、边坡治理、标识系统完善及给排水相关市政设施等。</t>
  </si>
  <si>
    <r>
      <rPr>
        <sz val="24"/>
        <color theme="1"/>
        <rFont val="仿宋_GB2312"/>
        <charset val="134"/>
      </rPr>
      <t xml:space="preserve">区城市管理和综合执法局
</t>
    </r>
    <r>
      <rPr>
        <sz val="24"/>
        <color rgb="FF000000"/>
        <rFont val="仿宋_GB2312"/>
        <charset val="134"/>
      </rPr>
      <t>龙华区环城绿道建设项目（光明森林公园段）</t>
    </r>
  </si>
  <si>
    <t>项目横跨观澜街道与福城街道，道路全长22000米，其中主线7000米，支线15000米。项目建设内容包括绿道工程、园建工程、绿化工程、水电工程、栈道工程等。</t>
  </si>
  <si>
    <t>观澜
福城</t>
  </si>
  <si>
    <r>
      <rPr>
        <sz val="24"/>
        <color theme="1"/>
        <rFont val="仿宋_GB2312"/>
        <charset val="134"/>
      </rPr>
      <t xml:space="preserve">区城市管理和综合执法局
</t>
    </r>
    <r>
      <rPr>
        <sz val="24"/>
        <color rgb="FF000000"/>
        <rFont val="仿宋_GB2312"/>
        <charset val="134"/>
      </rPr>
      <t>龙华区环城绿道（大学城段）项目</t>
    </r>
  </si>
  <si>
    <t>项目位于大浪街道，道路全长6360米，主线1940米，支线4420米，项目建设内容包括绿道工程、园建工程、绿化工程、水电工程、栈道工程等。</t>
  </si>
  <si>
    <r>
      <rPr>
        <sz val="24"/>
        <color theme="1"/>
        <rFont val="仿宋_GB2312"/>
        <charset val="134"/>
      </rPr>
      <t xml:space="preserve">区城市管理和综合执法局
</t>
    </r>
    <r>
      <rPr>
        <sz val="24"/>
        <color rgb="FF000000"/>
        <rFont val="仿宋_GB2312"/>
        <charset val="134"/>
      </rPr>
      <t>地铁6号线（腾龙路和布龙路段）绿化恢复工程</t>
    </r>
  </si>
  <si>
    <t>项目横跨大浪和民治两个街道，道路全长7100米，其中腾龙路段设计长度约为2000米，布龙路段设计长度约为5100米。</t>
  </si>
  <si>
    <t>大浪
民治</t>
  </si>
  <si>
    <t>区水务局
观澜河干流碧道建设工程</t>
  </si>
  <si>
    <t>项目横跨龙华、福城、观湖、观澜四个街道，道路全长约14200米，扣除先期实施的环观南路-人民路1300米示范段，本次工程涉及观澜河干流总长度约12900米，红线设计面积约166000平方米（含水域面积）。</t>
  </si>
  <si>
    <t>龙华
福城
观湖
观澜</t>
  </si>
  <si>
    <t>区水务局
2021-2023年龙华区小型水库除险加固工程（第三期）</t>
  </si>
  <si>
    <t>项目横跨观湖、民治、大浪、观澜四个街道，建设内容包括溢洪道改造，防浪墙、挡墙重建，坝下输水涵重建，完善监测设施，建设自动化监测，坝面道路及上下游护坡修整，新建防渗墙，防汛物资仓库及物资补充等。</t>
  </si>
  <si>
    <t>观湖
民治
大浪
观澜</t>
  </si>
  <si>
    <t>区水务局
环大水坑水库碧道建设项目</t>
  </si>
  <si>
    <t>项目横跨福城和大浪两个街道，将环大水坑水库和石凹水库的绿道按碧道标准进行提升，碧道建设长度约16000米。</t>
  </si>
  <si>
    <t>福城
大浪</t>
  </si>
  <si>
    <t>区水务局
樟坑径河碧道建设工程</t>
  </si>
  <si>
    <t>项目横跨观湖和观澜两个街道，对樟坑径河（除白鸽湖段）进行碧道建设，碧道建设长度约4000米。</t>
  </si>
  <si>
    <t>观湖
观澜</t>
  </si>
  <si>
    <t>龙华交警大队
龙华智慧交通二期项目</t>
  </si>
  <si>
    <t>项目位于龙华街道，拟建设前端感知网络升级系统、业务决策能力升级系统、应用体系建设及专项治理工程，兼容龙华其他交通项目，重点打造龙华智慧交通“1+1+2+2”整体治理体系。</t>
  </si>
  <si>
    <t>网络与通信</t>
  </si>
  <si>
    <t>区建筑工务署
黎光地块场平工程</t>
  </si>
  <si>
    <t>项目位于观澜街道，部分位于福城街道，场平面积约626100平方米。</t>
  </si>
  <si>
    <t>智能终端</t>
  </si>
  <si>
    <t>区建筑工务署
章阁片区场平工程</t>
  </si>
  <si>
    <t>项目位于福城街道章阁片区。</t>
  </si>
  <si>
    <t>社会投资(25个)</t>
  </si>
  <si>
    <r>
      <rPr>
        <sz val="24"/>
        <color theme="1"/>
        <rFont val="仿宋_GB2312"/>
        <charset val="134"/>
      </rPr>
      <t xml:space="preserve">深圳市东园美地房地产开发有限公司
</t>
    </r>
    <r>
      <rPr>
        <sz val="24"/>
        <color rgb="FF000000"/>
        <rFont val="仿宋_GB2312"/>
        <charset val="134"/>
      </rPr>
      <t>深圳市龙华东二股份合作公司、深圳市松园股份合作公司非农建设用地项目</t>
    </r>
  </si>
  <si>
    <t>项目位于民治街道，用地面积21003平方米，计容总建筑面积约97110平方米，包含住宅、商业、幼儿园、老年人日间照料中心等。</t>
  </si>
  <si>
    <t>深圳市燃气集团股份有限公司
深圳市天然气高压管网（龙华段）工程☆</t>
  </si>
  <si>
    <t>项目位于龙华街道，用地面积为250平方米，建筑面积为150平方米，建设全长5600米、管径DN800、设计压力6.0Mpa的天然气高压管线。</t>
  </si>
  <si>
    <r>
      <rPr>
        <sz val="24"/>
        <color theme="1"/>
        <rFont val="仿宋_GB2312"/>
        <charset val="134"/>
      </rPr>
      <t xml:space="preserve">深圳市格局房地产开发有限公司
</t>
    </r>
    <r>
      <rPr>
        <sz val="24"/>
        <color indexed="8"/>
        <rFont val="仿宋_GB2312"/>
        <charset val="134"/>
      </rPr>
      <t>格局花园</t>
    </r>
  </si>
  <si>
    <t>项目位于龙华街道，主要建设内容为拆除重建占地面积为40926平方米，计容总建筑面积为 202137平方米；其中新型产业园区建筑面积91223平方米，住宅93914平方米，公共配套5200平方米，商业12000平方米。</t>
  </si>
  <si>
    <t>深圳长湖置业发展有限公司
龙华区福城办事处长湖头村城市更新项目（二、三期）</t>
  </si>
  <si>
    <t>项目位于福城街道，用地面积为65353平方米，建筑面积为530000平方米，建设住宅（含拆迁安置房32191平方米）、公寓及公共配套设施。</t>
  </si>
  <si>
    <t>深圳升鹏房地产有限公司
深圳升鹏房地产有限公司黎光产业片区土地整备利益统筹项目☆</t>
  </si>
  <si>
    <t>项目位于观澜街道，用地面积为576581平方米，建筑面积为943967平方米，建设住宅（含保障性住房27000平方米）、商业及产业用房。</t>
  </si>
  <si>
    <t>中国南方电网有限责任公司超高压输电公司
藏东南至粤港澳大湾区±800千伏特高压直流输电工程（藏玉直流） 深圳段★</t>
  </si>
  <si>
    <t>项目横跨龙华区和龙岗区，拟规划建设主变压器4×1000MVA，500kv出线8回，其中4回备用，220kV出线18回。</t>
  </si>
  <si>
    <t>龙华区
龙岗区</t>
  </si>
  <si>
    <t>深圳市中裕冠宝玉石文化发展有限公司
深圳北站国际汽车城项目☆</t>
  </si>
  <si>
    <t>项目位于民治街道，用地面积为7100平方米，建筑面积为110000平方米，建设1栋建筑单体。</t>
  </si>
  <si>
    <t>现代时尚</t>
  </si>
  <si>
    <t>深圳市华西工程设计建设有限公司
铁科院（深圳）研究设计院有限公司
龙华设计产业园（二期）</t>
  </si>
  <si>
    <t>项目位于民治街道，规划以市政公用设计、建筑设计、公路铁路设计、岩土工程设计、地质灾害处理设计等为重点，建设总部办公、技术研发中心、知识产权中心、人才调配中心、结算中心、实验基地。</t>
  </si>
  <si>
    <t>现代服务</t>
  </si>
  <si>
    <t>深圳海雅(集团)有限公司
龙华区福民工业区数字经济示范园☆</t>
  </si>
  <si>
    <t>项目位于福城街道，用地面积为46985平方米，建筑面积为228600平方米，建设研发用房、无污染厂房等。</t>
  </si>
  <si>
    <t>数字创意</t>
  </si>
  <si>
    <t>深圳市国创汇康医疗器械科技有限公司
深圳市医疗器械精密制造重大公共服务平台项目</t>
  </si>
  <si>
    <t>项目位于观澜街道，用地面积3600平方米，总建设面积3600平方米。主要建设医疗器械工程转化中心和定制化生产专业服务平台；配备研发及产品可靠性实验室，从事医疗器械生产制造。</t>
  </si>
  <si>
    <t>高端医疗器械</t>
  </si>
  <si>
    <t>中石油深圳新能源研究院有限公司
综合能源港</t>
  </si>
  <si>
    <t>项目位于龙华区，总建设面积约20000平方米，主要分为五个功能区：加油作业区、LNG加注区、氢能作业区、充电作业区+光伏发电+储能和便利服务区。项目建成有利于地方经济发展、改善我区能源结构，对推进我区碳达峰行动具有重要意义。</t>
  </si>
  <si>
    <t>龙华区</t>
  </si>
  <si>
    <t>新能源</t>
  </si>
  <si>
    <t>深圳龙华深能科技投资有限公司
深圳能源-西门子能源合作产业园☆</t>
  </si>
  <si>
    <t>项目位于观湖街道，用地面积为29119平方米，建筑面积为160100平方米。</t>
  </si>
  <si>
    <t>深圳迈胜高端医疗器械有限公司
迈胜医疗集团深港总部基地建设☆</t>
  </si>
  <si>
    <t>项目位于龙华区，建设内容包括医疗器械生产中心及配套设施等。</t>
  </si>
  <si>
    <t>海克斯康集团
海克斯康项目</t>
  </si>
  <si>
    <t>项目位于龙华区，建设海克斯康华南的生产制造基地,厂房为1-2层单体建筑,厂房建筑面积不低于40000平方米。</t>
  </si>
  <si>
    <t>精密仪器设备</t>
  </si>
  <si>
    <t>龙华投资（控股）集团有限公司
石凹第二工业区改造提升</t>
  </si>
  <si>
    <t>项目位于大浪街道，占地面积约50000平方米，计划通过老旧工业区改造提升方式，建设高端时尚产业集聚区。</t>
  </si>
  <si>
    <t>现实时尚</t>
  </si>
  <si>
    <t>深圳市宝德计算机系统有限公司
自主安全计算机研发生产总部基地</t>
  </si>
  <si>
    <t>项目位于观湖街道，建设龙华区自主安全计算机研发生产总部基地。</t>
  </si>
  <si>
    <t>软件与信息服务</t>
  </si>
  <si>
    <t>深圳市汇清科技股份有限公司
汇清固废综合利用生态建材产业园项目☆</t>
  </si>
  <si>
    <t>项目位于观澜街道，用地面积为37395平方米，建筑面积为235090平方米，建设主要内容包括50层高汇清固废生态建材研究院（包含6个研究所）、5条高性能混凝土生产线、ALC墙板生产线、固废循环利用生产车间、设备生产车间等设施。</t>
  </si>
  <si>
    <t>安全节能环保</t>
  </si>
  <si>
    <t>厦门海辰储能科技股份有限公司
海辰储能科技项目</t>
  </si>
  <si>
    <t>项目位于龙华区，建研发中心、中试基地、3S系统智造中心，布局储能控制系统、储能电池产线高端设备、电池材料产线高端设备的研发和生产项目。</t>
  </si>
  <si>
    <r>
      <rPr>
        <sz val="24"/>
        <color theme="1"/>
        <rFont val="仿宋_GB2312"/>
        <charset val="134"/>
      </rPr>
      <t xml:space="preserve">深圳市海岸新城置业有限公司
</t>
    </r>
    <r>
      <rPr>
        <sz val="24"/>
        <color rgb="FF000000"/>
        <rFont val="仿宋_GB2312"/>
        <charset val="134"/>
      </rPr>
      <t>龙华第三工业区城市更新项目</t>
    </r>
  </si>
  <si>
    <t>项目位于龙华街道，开发建设用地面积146110平方米，拟规划容积1074130平方米，其中住宅433110平方米，商业、办公及旅馆业建筑589150平方米，地下商业17950平方米，公共配套设施33920平方米。</t>
  </si>
  <si>
    <t>城市更新</t>
  </si>
  <si>
    <r>
      <rPr>
        <sz val="24"/>
        <color theme="1"/>
        <rFont val="仿宋_GB2312"/>
        <charset val="134"/>
      </rPr>
      <t xml:space="preserve">深圳市佰亨置业有限公司
</t>
    </r>
    <r>
      <rPr>
        <sz val="24"/>
        <color rgb="FF000000"/>
        <rFont val="仿宋_GB2312"/>
        <charset val="134"/>
      </rPr>
      <t>龙华区龙华街道清湖老村城市更新项目</t>
    </r>
  </si>
  <si>
    <t>项目位于龙华街道，用地面积44436.8平方米,建筑面积303570平方米，其中住宅239500平方米（含公共租赁房27130平方米），商业、办公及旅游业建筑46780平方米。</t>
  </si>
  <si>
    <r>
      <rPr>
        <sz val="24"/>
        <color theme="1"/>
        <rFont val="仿宋_GB2312"/>
        <charset val="134"/>
      </rPr>
      <t xml:space="preserve">深圳市新汇远投资有限公司</t>
    </r>
    <r>
      <rPr>
        <sz val="24"/>
        <color indexed="8"/>
        <rFont val="仿宋_GB2312"/>
        <charset val="134"/>
      </rPr>
      <t xml:space="preserve">
龙华区观澜街道桂花社区首信广场城市更新单元</t>
    </r>
  </si>
  <si>
    <t>项目位于观澜街道，拟规划建设用地面积10991平方米，规划总建筑面积139111平方米，其中住宅面积61765平方米，商业、办公及旅馆业建筑面积22249平方米，公共配套面积6715平方米。</t>
  </si>
  <si>
    <r>
      <rPr>
        <sz val="24"/>
        <color theme="1"/>
        <rFont val="仿宋_GB2312"/>
        <charset val="134"/>
      </rPr>
      <t xml:space="preserve">深圳市中洲龙商置业有限公司
</t>
    </r>
    <r>
      <rPr>
        <sz val="24"/>
        <color rgb="FF000000"/>
        <rFont val="仿宋_GB2312"/>
        <charset val="134"/>
      </rPr>
      <t>龙华商业中心城市更新单元中片区项目</t>
    </r>
  </si>
  <si>
    <t>项目位于龙华街道，用地面积约91825平方米，总建筑面积约743700平方米，其中：住宅建筑面积约474200平方米，商业建筑面积约35700平方米，可售总建筑面积约601600平方米。</t>
  </si>
  <si>
    <r>
      <rPr>
        <sz val="24"/>
        <color theme="1"/>
        <rFont val="仿宋_GB2312"/>
        <charset val="134"/>
      </rPr>
      <t>深圳市福民冼屋股份合作公司</t>
    </r>
    <r>
      <rPr>
        <sz val="24"/>
        <color rgb="FF000000"/>
        <rFont val="仿宋_GB2312"/>
        <charset val="134"/>
      </rPr>
      <t xml:space="preserve">
福民社区冼屋老村片区东侧地块更新单元</t>
    </r>
  </si>
  <si>
    <t>项目位于福城街道，用地面积为106880平方米，拆除用地面积为92076平方米，开发建设用地面积为52624平方米，计容建筑面积为275660平方米，其中：住宅210000平方米（含保障房3750平方米），商业办公33300平方米，商务公寓14230平方米，公共配套设施18130平方米。</t>
  </si>
  <si>
    <r>
      <rPr>
        <sz val="24"/>
        <color theme="1"/>
        <rFont val="仿宋_GB2312"/>
        <charset val="134"/>
      </rPr>
      <t xml:space="preserve">深圳庆盛服饰皮具有限公司
</t>
    </r>
    <r>
      <rPr>
        <sz val="24"/>
        <color indexed="8"/>
        <rFont val="仿宋_GB2312"/>
        <charset val="134"/>
      </rPr>
      <t>庆盛工业区城市更新单元</t>
    </r>
  </si>
  <si>
    <t>项目位于观湖街道，开发建设用地范围面积为9106平方米，规划计容积率建筑面积66880平方米，其中研发办公建筑面积46820平方米，产业配套用房建筑面积20060平方米，公共配套设施2300平方米。</t>
  </si>
  <si>
    <r>
      <rPr>
        <sz val="24"/>
        <color theme="1"/>
        <rFont val="仿宋_GB2312"/>
        <charset val="134"/>
      </rPr>
      <t xml:space="preserve">深圳市锦泰长基房地产开发有限公司</t>
    </r>
    <r>
      <rPr>
        <sz val="24"/>
        <color indexed="8"/>
        <rFont val="仿宋_GB2312"/>
        <charset val="134"/>
      </rPr>
      <t xml:space="preserve">
龙华区观澜街道君子布君新片区城市更新单元</t>
    </r>
  </si>
  <si>
    <t>项目位于观澜街道，用地面积102981平方米，其中开发建设用地面积 54922平方米。规划容积324970平方米，其中住宅 266750平方米，商业、办公及旅馆业建筑43240平方米。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</si>
</sst>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41" formatCode="_ * #,##0_ ;_ * \-#,##0_ ;_ * &quot;-&quot;_ ;_ @_ 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name val="华文仿宋"/>
      <charset val="0"/>
    </font>
    <font>
      <sz val="24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36"/>
      <color theme="1"/>
      <name val="方正小标宋简体"/>
      <charset val="134"/>
    </font>
    <font>
      <sz val="20"/>
      <color theme="1"/>
      <name val="仿宋_GB2312"/>
      <charset val="134"/>
    </font>
    <font>
      <sz val="20"/>
      <color theme="1"/>
      <name val="汉仪叶叶相思体简"/>
      <charset val="134"/>
    </font>
    <font>
      <sz val="20"/>
      <name val="仿宋_GB2312"/>
      <charset val="134"/>
    </font>
    <font>
      <b/>
      <sz val="24"/>
      <color theme="1"/>
      <name val="仿宋_GB2312"/>
      <charset val="134"/>
    </font>
    <font>
      <sz val="24"/>
      <color theme="1"/>
      <name val="仿宋_GB2312"/>
      <charset val="134"/>
    </font>
    <font>
      <sz val="24"/>
      <color rgb="FF000000"/>
      <name val="仿宋_GB2312"/>
      <charset val="134"/>
    </font>
    <font>
      <sz val="24"/>
      <name val="仿宋_GB2312"/>
      <charset val="134"/>
    </font>
    <font>
      <sz val="16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4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9" fillId="28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9" borderId="9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29" borderId="8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0" fillId="17" borderId="5" applyNumberFormat="false" applyFont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9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177" fontId="5" fillId="0" borderId="0" xfId="9" applyNumberFormat="true" applyFont="true" applyFill="true" applyBorder="true" applyAlignment="true">
      <alignment horizontal="center" vertical="center" wrapText="true"/>
    </xf>
    <xf numFmtId="0" fontId="5" fillId="0" borderId="0" xfId="9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7" fillId="0" borderId="0" xfId="0" applyFont="true" applyFill="true" applyAlignment="true">
      <alignment horizontal="right" vertical="center"/>
    </xf>
    <xf numFmtId="0" fontId="8" fillId="0" borderId="0" xfId="0" applyFont="true" applyFill="true" applyAlignment="true">
      <alignment horizontal="right" vertical="center"/>
    </xf>
    <xf numFmtId="0" fontId="9" fillId="0" borderId="0" xfId="0" applyFont="true" applyFill="true" applyAlignment="true">
      <alignment horizontal="right" vertical="center"/>
    </xf>
    <xf numFmtId="0" fontId="10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177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vertical="center" wrapText="true"/>
    </xf>
    <xf numFmtId="178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 applyProtection="true">
      <alignment vertical="center" wrapText="true"/>
    </xf>
    <xf numFmtId="176" fontId="12" fillId="0" borderId="1" xfId="0" applyNumberFormat="true" applyFont="true" applyFill="true" applyBorder="true" applyAlignment="true">
      <alignment horizontal="left" vertical="center" wrapText="true"/>
    </xf>
    <xf numFmtId="178" fontId="12" fillId="0" borderId="1" xfId="0" applyNumberFormat="true" applyFont="true" applyFill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NumberFormat="true" applyFont="true" applyFill="true" applyBorder="true" applyAlignment="true" applyProtection="true">
      <alignment horizontal="left" vertical="center" wrapText="true"/>
    </xf>
    <xf numFmtId="0" fontId="13" fillId="0" borderId="1" xfId="0" applyFont="true" applyFill="true" applyBorder="true" applyAlignment="true" applyProtection="true">
      <alignment horizontal="justify" vertical="center" wrapText="true"/>
    </xf>
    <xf numFmtId="0" fontId="11" fillId="0" borderId="1" xfId="0" applyNumberFormat="true" applyFont="true" applyFill="true" applyBorder="true" applyAlignment="true" applyProtection="true">
      <alignment horizontal="justify" vertical="center" wrapText="true"/>
    </xf>
    <xf numFmtId="0" fontId="11" fillId="0" borderId="1" xfId="0" applyFont="true" applyFill="true" applyBorder="true" applyAlignment="true" applyProtection="true">
      <alignment horizontal="justify" vertical="center" wrapText="true"/>
    </xf>
    <xf numFmtId="0" fontId="13" fillId="0" borderId="1" xfId="0" applyNumberFormat="true" applyFont="true" applyFill="true" applyBorder="true" applyAlignment="true" applyProtection="true">
      <alignment horizontal="justify" vertical="center" wrapText="true"/>
    </xf>
    <xf numFmtId="0" fontId="11" fillId="0" borderId="1" xfId="0" applyNumberFormat="true" applyFont="true" applyFill="true" applyBorder="true" applyAlignment="true">
      <alignment horizontal="justify" vertical="center" wrapText="true"/>
    </xf>
    <xf numFmtId="178" fontId="13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vertical="center"/>
    </xf>
    <xf numFmtId="9" fontId="10" fillId="0" borderId="1" xfId="36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>
      <alignment vertical="center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justify"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5" fillId="0" borderId="1" xfId="0" applyFont="true" applyFill="true" applyBorder="true" applyAlignment="true">
      <alignment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left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9" fontId="11" fillId="0" borderId="1" xfId="36" applyFont="true" applyFill="true" applyBorder="true" applyAlignment="true" applyProtection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1"/>
  <sheetViews>
    <sheetView tabSelected="1" zoomScale="50" zoomScaleNormal="50" workbookViewId="0">
      <pane ySplit="6" topLeftCell="A7" activePane="bottomLeft" state="frozen"/>
      <selection/>
      <selection pane="bottomLeft" activeCell="D11" sqref="D11"/>
    </sheetView>
  </sheetViews>
  <sheetFormatPr defaultColWidth="9" defaultRowHeight="14.25"/>
  <cols>
    <col min="1" max="1" width="10.125" style="1" customWidth="true"/>
    <col min="2" max="2" width="61.1416666666667" style="1" customWidth="true"/>
    <col min="3" max="3" width="101.5" style="1" customWidth="true"/>
    <col min="4" max="4" width="29.7916666666667" style="1" customWidth="true"/>
    <col min="5" max="5" width="25.2083333333333" style="1" customWidth="true"/>
    <col min="6" max="6" width="41.7833333333333" style="1" customWidth="true"/>
    <col min="7" max="16384" width="9" style="1"/>
  </cols>
  <sheetData>
    <row r="1" s="1" customFormat="true" ht="31.5" spans="1:6">
      <c r="A1" s="4" t="s">
        <v>0</v>
      </c>
      <c r="B1" s="5"/>
      <c r="C1" s="6"/>
      <c r="D1" s="7"/>
      <c r="E1" s="32"/>
      <c r="F1" s="5"/>
    </row>
    <row r="2" s="1" customFormat="true" ht="79" customHeight="true" spans="1:6">
      <c r="A2" s="8" t="s">
        <v>1</v>
      </c>
      <c r="B2" s="8"/>
      <c r="C2" s="8"/>
      <c r="D2" s="8"/>
      <c r="E2" s="8"/>
      <c r="F2" s="8"/>
    </row>
    <row r="3" s="1" customFormat="true" ht="40" customHeight="true" spans="1:6">
      <c r="A3" s="9" t="s">
        <v>2</v>
      </c>
      <c r="B3" s="9"/>
      <c r="C3" s="9"/>
      <c r="D3" s="9"/>
      <c r="E3" s="9"/>
      <c r="F3" s="9"/>
    </row>
    <row r="4" s="1" customFormat="true" ht="40" customHeight="true" spans="1:6">
      <c r="A4" s="10" t="s">
        <v>3</v>
      </c>
      <c r="B4" s="9"/>
      <c r="C4" s="9"/>
      <c r="D4" s="9"/>
      <c r="E4" s="9"/>
      <c r="F4" s="9"/>
    </row>
    <row r="5" s="2" customFormat="true" ht="39" customHeight="true" spans="1:9">
      <c r="A5" s="11" t="s">
        <v>4</v>
      </c>
      <c r="B5" s="11"/>
      <c r="C5" s="11"/>
      <c r="D5" s="11"/>
      <c r="E5" s="11"/>
      <c r="F5" s="11"/>
      <c r="G5" s="33"/>
      <c r="H5" s="33"/>
      <c r="I5" s="33"/>
    </row>
    <row r="6" s="3" customFormat="true" ht="100" customHeight="true" spans="1:6">
      <c r="A6" s="12" t="s">
        <v>5</v>
      </c>
      <c r="B6" s="12" t="s">
        <v>6</v>
      </c>
      <c r="C6" s="13" t="s">
        <v>7</v>
      </c>
      <c r="D6" s="14" t="s">
        <v>8</v>
      </c>
      <c r="E6" s="13" t="s">
        <v>9</v>
      </c>
      <c r="F6" s="34" t="s">
        <v>10</v>
      </c>
    </row>
    <row r="7" s="3" customFormat="true" ht="70" customHeight="true" spans="1:6">
      <c r="A7" s="12"/>
      <c r="B7" s="12" t="s">
        <v>11</v>
      </c>
      <c r="C7" s="15"/>
      <c r="D7" s="16">
        <f>D8+D76</f>
        <v>14399705</v>
      </c>
      <c r="E7" s="13"/>
      <c r="F7" s="35"/>
    </row>
    <row r="8" s="3" customFormat="true" ht="70" customHeight="true" spans="1:6">
      <c r="A8" s="12" t="s">
        <v>12</v>
      </c>
      <c r="B8" s="12"/>
      <c r="C8" s="15"/>
      <c r="D8" s="17">
        <f>SUM(D9:D75)</f>
        <v>1542735</v>
      </c>
      <c r="E8" s="13"/>
      <c r="F8" s="35"/>
    </row>
    <row r="9" s="3" customFormat="true" ht="110" customHeight="true" spans="1:6">
      <c r="A9" s="18">
        <v>1</v>
      </c>
      <c r="B9" s="19" t="s">
        <v>13</v>
      </c>
      <c r="C9" s="20" t="s">
        <v>14</v>
      </c>
      <c r="D9" s="18">
        <v>54449</v>
      </c>
      <c r="E9" s="36" t="s">
        <v>15</v>
      </c>
      <c r="F9" s="18" t="s">
        <v>16</v>
      </c>
    </row>
    <row r="10" s="3" customFormat="true" ht="110" customHeight="true" spans="1:6">
      <c r="A10" s="18">
        <v>2</v>
      </c>
      <c r="B10" s="19" t="s">
        <v>17</v>
      </c>
      <c r="C10" s="20" t="s">
        <v>18</v>
      </c>
      <c r="D10" s="18">
        <v>16000</v>
      </c>
      <c r="E10" s="36" t="s">
        <v>15</v>
      </c>
      <c r="F10" s="18" t="s">
        <v>16</v>
      </c>
    </row>
    <row r="11" s="3" customFormat="true" ht="110" customHeight="true" spans="1:6">
      <c r="A11" s="18">
        <v>3</v>
      </c>
      <c r="B11" s="19" t="s">
        <v>19</v>
      </c>
      <c r="C11" s="21" t="s">
        <v>20</v>
      </c>
      <c r="D11" s="22">
        <v>8884</v>
      </c>
      <c r="E11" s="37" t="s">
        <v>15</v>
      </c>
      <c r="F11" s="18" t="s">
        <v>16</v>
      </c>
    </row>
    <row r="12" s="3" customFormat="true" ht="110" customHeight="true" spans="1:6">
      <c r="A12" s="18">
        <v>4</v>
      </c>
      <c r="B12" s="19" t="s">
        <v>21</v>
      </c>
      <c r="C12" s="19" t="s">
        <v>22</v>
      </c>
      <c r="D12" s="22">
        <v>32467</v>
      </c>
      <c r="E12" s="37" t="s">
        <v>23</v>
      </c>
      <c r="F12" s="18" t="s">
        <v>16</v>
      </c>
    </row>
    <row r="13" s="3" customFormat="true" ht="110" customHeight="true" spans="1:6">
      <c r="A13" s="18">
        <v>5</v>
      </c>
      <c r="B13" s="19" t="s">
        <v>24</v>
      </c>
      <c r="C13" s="21" t="s">
        <v>25</v>
      </c>
      <c r="D13" s="22">
        <v>29863</v>
      </c>
      <c r="E13" s="37" t="s">
        <v>26</v>
      </c>
      <c r="F13" s="18" t="s">
        <v>16</v>
      </c>
    </row>
    <row r="14" s="3" customFormat="true" ht="110" customHeight="true" spans="1:6">
      <c r="A14" s="18">
        <v>6</v>
      </c>
      <c r="B14" s="19" t="s">
        <v>27</v>
      </c>
      <c r="C14" s="19" t="s">
        <v>28</v>
      </c>
      <c r="D14" s="22">
        <v>60296</v>
      </c>
      <c r="E14" s="37" t="s">
        <v>29</v>
      </c>
      <c r="F14" s="18" t="s">
        <v>16</v>
      </c>
    </row>
    <row r="15" s="3" customFormat="true" ht="142" customHeight="true" spans="1:6">
      <c r="A15" s="18">
        <v>7</v>
      </c>
      <c r="B15" s="19" t="s">
        <v>30</v>
      </c>
      <c r="C15" s="21" t="s">
        <v>31</v>
      </c>
      <c r="D15" s="22">
        <v>23000</v>
      </c>
      <c r="E15" s="37" t="s">
        <v>29</v>
      </c>
      <c r="F15" s="18" t="s">
        <v>16</v>
      </c>
    </row>
    <row r="16" s="3" customFormat="true" ht="110" customHeight="true" spans="1:6">
      <c r="A16" s="18">
        <v>8</v>
      </c>
      <c r="B16" s="19" t="s">
        <v>32</v>
      </c>
      <c r="C16" s="21" t="s">
        <v>33</v>
      </c>
      <c r="D16" s="22">
        <v>20000</v>
      </c>
      <c r="E16" s="37" t="s">
        <v>34</v>
      </c>
      <c r="F16" s="18" t="s">
        <v>16</v>
      </c>
    </row>
    <row r="17" s="3" customFormat="true" ht="110" customHeight="true" spans="1:6">
      <c r="A17" s="18">
        <v>9</v>
      </c>
      <c r="B17" s="19" t="s">
        <v>35</v>
      </c>
      <c r="C17" s="19" t="s">
        <v>36</v>
      </c>
      <c r="D17" s="22">
        <v>33800</v>
      </c>
      <c r="E17" s="37" t="s">
        <v>29</v>
      </c>
      <c r="F17" s="18" t="s">
        <v>16</v>
      </c>
    </row>
    <row r="18" s="3" customFormat="true" ht="110" customHeight="true" spans="1:6">
      <c r="A18" s="18">
        <v>10</v>
      </c>
      <c r="B18" s="19" t="s">
        <v>37</v>
      </c>
      <c r="C18" s="19" t="s">
        <v>38</v>
      </c>
      <c r="D18" s="22">
        <v>13113</v>
      </c>
      <c r="E18" s="37" t="s">
        <v>29</v>
      </c>
      <c r="F18" s="18" t="s">
        <v>16</v>
      </c>
    </row>
    <row r="19" s="3" customFormat="true" ht="110" customHeight="true" spans="1:6">
      <c r="A19" s="18">
        <v>11</v>
      </c>
      <c r="B19" s="19" t="s">
        <v>39</v>
      </c>
      <c r="C19" s="19" t="s">
        <v>40</v>
      </c>
      <c r="D19" s="22">
        <v>10167</v>
      </c>
      <c r="E19" s="38" t="s">
        <v>41</v>
      </c>
      <c r="F19" s="18" t="s">
        <v>16</v>
      </c>
    </row>
    <row r="20" s="3" customFormat="true" ht="261" customHeight="true" spans="1:6">
      <c r="A20" s="18">
        <v>12</v>
      </c>
      <c r="B20" s="21" t="s">
        <v>42</v>
      </c>
      <c r="C20" s="21" t="s">
        <v>43</v>
      </c>
      <c r="D20" s="22">
        <v>10021</v>
      </c>
      <c r="E20" s="37" t="s">
        <v>23</v>
      </c>
      <c r="F20" s="18" t="s">
        <v>16</v>
      </c>
    </row>
    <row r="21" s="3" customFormat="true" ht="103" customHeight="true" spans="1:6">
      <c r="A21" s="18">
        <v>13</v>
      </c>
      <c r="B21" s="21" t="s">
        <v>44</v>
      </c>
      <c r="C21" s="21" t="s">
        <v>45</v>
      </c>
      <c r="D21" s="22">
        <v>23112</v>
      </c>
      <c r="E21" s="37" t="s">
        <v>46</v>
      </c>
      <c r="F21" s="18" t="s">
        <v>16</v>
      </c>
    </row>
    <row r="22" s="3" customFormat="true" ht="110" customHeight="true" spans="1:6">
      <c r="A22" s="18">
        <v>14</v>
      </c>
      <c r="B22" s="19" t="s">
        <v>47</v>
      </c>
      <c r="C22" s="21" t="s">
        <v>48</v>
      </c>
      <c r="D22" s="22">
        <v>8450</v>
      </c>
      <c r="E22" s="37" t="s">
        <v>23</v>
      </c>
      <c r="F22" s="18" t="s">
        <v>16</v>
      </c>
    </row>
    <row r="23" s="3" customFormat="true" ht="110" customHeight="true" spans="1:6">
      <c r="A23" s="18">
        <v>15</v>
      </c>
      <c r="B23" s="19" t="s">
        <v>49</v>
      </c>
      <c r="C23" s="21" t="s">
        <v>50</v>
      </c>
      <c r="D23" s="22">
        <v>8376</v>
      </c>
      <c r="E23" s="37" t="s">
        <v>15</v>
      </c>
      <c r="F23" s="18" t="s">
        <v>16</v>
      </c>
    </row>
    <row r="24" s="3" customFormat="true" ht="110" customHeight="true" spans="1:6">
      <c r="A24" s="18">
        <v>16</v>
      </c>
      <c r="B24" s="19" t="s">
        <v>51</v>
      </c>
      <c r="C24" s="21" t="s">
        <v>52</v>
      </c>
      <c r="D24" s="22">
        <v>7714</v>
      </c>
      <c r="E24" s="37" t="s">
        <v>15</v>
      </c>
      <c r="F24" s="18" t="s">
        <v>16</v>
      </c>
    </row>
    <row r="25" s="3" customFormat="true" ht="110" customHeight="true" spans="1:6">
      <c r="A25" s="18">
        <v>17</v>
      </c>
      <c r="B25" s="19" t="s">
        <v>53</v>
      </c>
      <c r="C25" s="19" t="s">
        <v>54</v>
      </c>
      <c r="D25" s="22">
        <v>4997</v>
      </c>
      <c r="E25" s="37" t="s">
        <v>29</v>
      </c>
      <c r="F25" s="18" t="s">
        <v>16</v>
      </c>
    </row>
    <row r="26" s="3" customFormat="true" ht="110" customHeight="true" spans="1:6">
      <c r="A26" s="18">
        <v>18</v>
      </c>
      <c r="B26" s="19" t="s">
        <v>55</v>
      </c>
      <c r="C26" s="19" t="s">
        <v>56</v>
      </c>
      <c r="D26" s="22">
        <v>13886</v>
      </c>
      <c r="E26" s="37" t="s">
        <v>23</v>
      </c>
      <c r="F26" s="18" t="s">
        <v>16</v>
      </c>
    </row>
    <row r="27" s="3" customFormat="true" ht="110" customHeight="true" spans="1:6">
      <c r="A27" s="18">
        <v>19</v>
      </c>
      <c r="B27" s="19" t="s">
        <v>57</v>
      </c>
      <c r="C27" s="19" t="s">
        <v>58</v>
      </c>
      <c r="D27" s="22">
        <v>19876</v>
      </c>
      <c r="E27" s="37" t="s">
        <v>41</v>
      </c>
      <c r="F27" s="18" t="s">
        <v>59</v>
      </c>
    </row>
    <row r="28" s="3" customFormat="true" ht="110" customHeight="true" spans="1:6">
      <c r="A28" s="18">
        <v>20</v>
      </c>
      <c r="B28" s="19" t="s">
        <v>60</v>
      </c>
      <c r="C28" s="19" t="s">
        <v>61</v>
      </c>
      <c r="D28" s="22">
        <v>7212</v>
      </c>
      <c r="E28" s="38" t="s">
        <v>34</v>
      </c>
      <c r="F28" s="18" t="s">
        <v>59</v>
      </c>
    </row>
    <row r="29" s="3" customFormat="true" ht="110" customHeight="true" spans="1:6">
      <c r="A29" s="18">
        <v>21</v>
      </c>
      <c r="B29" s="19" t="s">
        <v>62</v>
      </c>
      <c r="C29" s="23" t="s">
        <v>63</v>
      </c>
      <c r="D29" s="22">
        <v>44360</v>
      </c>
      <c r="E29" s="37" t="s">
        <v>41</v>
      </c>
      <c r="F29" s="18" t="s">
        <v>59</v>
      </c>
    </row>
    <row r="30" s="3" customFormat="true" ht="110" customHeight="true" spans="1:6">
      <c r="A30" s="18">
        <v>22</v>
      </c>
      <c r="B30" s="19" t="s">
        <v>64</v>
      </c>
      <c r="C30" s="19" t="s">
        <v>65</v>
      </c>
      <c r="D30" s="22">
        <v>39814</v>
      </c>
      <c r="E30" s="37" t="s">
        <v>29</v>
      </c>
      <c r="F30" s="18" t="s">
        <v>59</v>
      </c>
    </row>
    <row r="31" s="3" customFormat="true" ht="110" customHeight="true" spans="1:6">
      <c r="A31" s="18">
        <v>23</v>
      </c>
      <c r="B31" s="19" t="s">
        <v>66</v>
      </c>
      <c r="C31" s="21" t="s">
        <v>67</v>
      </c>
      <c r="D31" s="22">
        <v>37284</v>
      </c>
      <c r="E31" s="37" t="s">
        <v>23</v>
      </c>
      <c r="F31" s="18" t="s">
        <v>59</v>
      </c>
    </row>
    <row r="32" s="3" customFormat="true" ht="110" customHeight="true" spans="1:6">
      <c r="A32" s="18">
        <v>24</v>
      </c>
      <c r="B32" s="19" t="s">
        <v>68</v>
      </c>
      <c r="C32" s="21" t="s">
        <v>69</v>
      </c>
      <c r="D32" s="22">
        <v>23043</v>
      </c>
      <c r="E32" s="37" t="s">
        <v>34</v>
      </c>
      <c r="F32" s="18" t="s">
        <v>59</v>
      </c>
    </row>
    <row r="33" s="3" customFormat="true" ht="110" customHeight="true" spans="1:6">
      <c r="A33" s="18">
        <v>25</v>
      </c>
      <c r="B33" s="19" t="s">
        <v>70</v>
      </c>
      <c r="C33" s="19" t="s">
        <v>71</v>
      </c>
      <c r="D33" s="22">
        <v>43866</v>
      </c>
      <c r="E33" s="37" t="s">
        <v>41</v>
      </c>
      <c r="F33" s="18" t="s">
        <v>59</v>
      </c>
    </row>
    <row r="34" s="3" customFormat="true" ht="110" customHeight="true" spans="1:6">
      <c r="A34" s="18">
        <v>26</v>
      </c>
      <c r="B34" s="19" t="s">
        <v>72</v>
      </c>
      <c r="C34" s="24" t="s">
        <v>73</v>
      </c>
      <c r="D34" s="22">
        <v>25357</v>
      </c>
      <c r="E34" s="37" t="s">
        <v>41</v>
      </c>
      <c r="F34" s="18" t="s">
        <v>59</v>
      </c>
    </row>
    <row r="35" s="3" customFormat="true" ht="110" customHeight="true" spans="1:6">
      <c r="A35" s="18">
        <v>27</v>
      </c>
      <c r="B35" s="19" t="s">
        <v>74</v>
      </c>
      <c r="C35" s="19" t="s">
        <v>75</v>
      </c>
      <c r="D35" s="22">
        <v>19154</v>
      </c>
      <c r="E35" s="38" t="s">
        <v>41</v>
      </c>
      <c r="F35" s="18" t="s">
        <v>59</v>
      </c>
    </row>
    <row r="36" s="3" customFormat="true" ht="110" customHeight="true" spans="1:6">
      <c r="A36" s="18">
        <v>28</v>
      </c>
      <c r="B36" s="19" t="s">
        <v>76</v>
      </c>
      <c r="C36" s="21" t="s">
        <v>77</v>
      </c>
      <c r="D36" s="22">
        <v>17000</v>
      </c>
      <c r="E36" s="37" t="s">
        <v>29</v>
      </c>
      <c r="F36" s="18" t="s">
        <v>59</v>
      </c>
    </row>
    <row r="37" s="3" customFormat="true" ht="110" customHeight="true" spans="1:6">
      <c r="A37" s="18">
        <v>29</v>
      </c>
      <c r="B37" s="19" t="s">
        <v>78</v>
      </c>
      <c r="C37" s="21" t="s">
        <v>79</v>
      </c>
      <c r="D37" s="22">
        <v>18930</v>
      </c>
      <c r="E37" s="37" t="s">
        <v>15</v>
      </c>
      <c r="F37" s="18" t="s">
        <v>59</v>
      </c>
    </row>
    <row r="38" s="3" customFormat="true" ht="110" customHeight="true" spans="1:6">
      <c r="A38" s="18">
        <v>30</v>
      </c>
      <c r="B38" s="19" t="s">
        <v>80</v>
      </c>
      <c r="C38" s="19" t="s">
        <v>81</v>
      </c>
      <c r="D38" s="22">
        <v>70984</v>
      </c>
      <c r="E38" s="38" t="s">
        <v>34</v>
      </c>
      <c r="F38" s="18" t="s">
        <v>59</v>
      </c>
    </row>
    <row r="39" s="3" customFormat="true" ht="110" customHeight="true" spans="1:6">
      <c r="A39" s="18">
        <v>31</v>
      </c>
      <c r="B39" s="19" t="s">
        <v>82</v>
      </c>
      <c r="C39" s="19" t="s">
        <v>83</v>
      </c>
      <c r="D39" s="22">
        <v>17423</v>
      </c>
      <c r="E39" s="38" t="s">
        <v>34</v>
      </c>
      <c r="F39" s="18" t="s">
        <v>59</v>
      </c>
    </row>
    <row r="40" s="3" customFormat="true" ht="110" customHeight="true" spans="1:6">
      <c r="A40" s="18">
        <v>32</v>
      </c>
      <c r="B40" s="19" t="s">
        <v>84</v>
      </c>
      <c r="C40" s="19" t="s">
        <v>85</v>
      </c>
      <c r="D40" s="22">
        <v>10500</v>
      </c>
      <c r="E40" s="38" t="s">
        <v>41</v>
      </c>
      <c r="F40" s="18" t="s">
        <v>59</v>
      </c>
    </row>
    <row r="41" s="3" customFormat="true" ht="159" customHeight="true" spans="1:6">
      <c r="A41" s="18">
        <v>33</v>
      </c>
      <c r="B41" s="19" t="s">
        <v>86</v>
      </c>
      <c r="C41" s="19" t="s">
        <v>87</v>
      </c>
      <c r="D41" s="22">
        <v>14612</v>
      </c>
      <c r="E41" s="37" t="s">
        <v>15</v>
      </c>
      <c r="F41" s="18" t="s">
        <v>59</v>
      </c>
    </row>
    <row r="42" s="3" customFormat="true" ht="118" customHeight="true" spans="1:6">
      <c r="A42" s="18">
        <v>34</v>
      </c>
      <c r="B42" s="19" t="s">
        <v>88</v>
      </c>
      <c r="C42" s="19" t="s">
        <v>89</v>
      </c>
      <c r="D42" s="22">
        <v>9246</v>
      </c>
      <c r="E42" s="37" t="s">
        <v>23</v>
      </c>
      <c r="F42" s="18" t="s">
        <v>59</v>
      </c>
    </row>
    <row r="43" s="3" customFormat="true" ht="110" customHeight="true" spans="1:6">
      <c r="A43" s="18">
        <v>35</v>
      </c>
      <c r="B43" s="21" t="s">
        <v>90</v>
      </c>
      <c r="C43" s="21" t="s">
        <v>91</v>
      </c>
      <c r="D43" s="22">
        <v>9538</v>
      </c>
      <c r="E43" s="37" t="s">
        <v>41</v>
      </c>
      <c r="F43" s="18" t="s">
        <v>59</v>
      </c>
    </row>
    <row r="44" s="3" customFormat="true" ht="110" customHeight="true" spans="1:6">
      <c r="A44" s="18">
        <v>36</v>
      </c>
      <c r="B44" s="19" t="s">
        <v>92</v>
      </c>
      <c r="C44" s="21" t="s">
        <v>93</v>
      </c>
      <c r="D44" s="22">
        <v>25681</v>
      </c>
      <c r="E44" s="37" t="s">
        <v>15</v>
      </c>
      <c r="F44" s="18" t="s">
        <v>59</v>
      </c>
    </row>
    <row r="45" s="3" customFormat="true" ht="110" customHeight="true" spans="1:6">
      <c r="A45" s="18">
        <v>37</v>
      </c>
      <c r="B45" s="25" t="s">
        <v>94</v>
      </c>
      <c r="C45" s="26" t="s">
        <v>95</v>
      </c>
      <c r="D45" s="18">
        <v>6685</v>
      </c>
      <c r="E45" s="18" t="s">
        <v>41</v>
      </c>
      <c r="F45" s="18" t="s">
        <v>59</v>
      </c>
    </row>
    <row r="46" s="3" customFormat="true" ht="110" customHeight="true" spans="1:6">
      <c r="A46" s="18">
        <v>38</v>
      </c>
      <c r="B46" s="19" t="s">
        <v>96</v>
      </c>
      <c r="C46" s="19" t="s">
        <v>97</v>
      </c>
      <c r="D46" s="22">
        <v>5000</v>
      </c>
      <c r="E46" s="37" t="s">
        <v>29</v>
      </c>
      <c r="F46" s="18" t="s">
        <v>59</v>
      </c>
    </row>
    <row r="47" s="3" customFormat="true" ht="110" customHeight="true" spans="1:6">
      <c r="A47" s="18">
        <v>39</v>
      </c>
      <c r="B47" s="27" t="s">
        <v>98</v>
      </c>
      <c r="C47" s="27" t="s">
        <v>99</v>
      </c>
      <c r="D47" s="18">
        <v>6524</v>
      </c>
      <c r="E47" s="18" t="s">
        <v>41</v>
      </c>
      <c r="F47" s="18" t="s">
        <v>59</v>
      </c>
    </row>
    <row r="48" s="3" customFormat="true" ht="110" customHeight="true" spans="1:6">
      <c r="A48" s="18">
        <v>40</v>
      </c>
      <c r="B48" s="27" t="s">
        <v>100</v>
      </c>
      <c r="C48" s="28" t="s">
        <v>101</v>
      </c>
      <c r="D48" s="18">
        <v>25000</v>
      </c>
      <c r="E48" s="18" t="s">
        <v>15</v>
      </c>
      <c r="F48" s="18" t="s">
        <v>59</v>
      </c>
    </row>
    <row r="49" s="3" customFormat="true" ht="110" customHeight="true" spans="1:6">
      <c r="A49" s="18">
        <v>41</v>
      </c>
      <c r="B49" s="27" t="s">
        <v>102</v>
      </c>
      <c r="C49" s="28" t="s">
        <v>103</v>
      </c>
      <c r="D49" s="18">
        <v>10000</v>
      </c>
      <c r="E49" s="18" t="s">
        <v>29</v>
      </c>
      <c r="F49" s="18" t="s">
        <v>59</v>
      </c>
    </row>
    <row r="50" s="3" customFormat="true" ht="110" customHeight="true" spans="1:6">
      <c r="A50" s="18">
        <v>42</v>
      </c>
      <c r="B50" s="29" t="s">
        <v>104</v>
      </c>
      <c r="C50" s="29" t="s">
        <v>105</v>
      </c>
      <c r="D50" s="18">
        <v>19785</v>
      </c>
      <c r="E50" s="18" t="s">
        <v>15</v>
      </c>
      <c r="F50" s="18" t="s">
        <v>59</v>
      </c>
    </row>
    <row r="51" s="3" customFormat="true" ht="110" customHeight="true" spans="1:6">
      <c r="A51" s="18">
        <v>43</v>
      </c>
      <c r="B51" s="29" t="s">
        <v>106</v>
      </c>
      <c r="C51" s="29" t="s">
        <v>107</v>
      </c>
      <c r="D51" s="18">
        <v>10622</v>
      </c>
      <c r="E51" s="18" t="s">
        <v>34</v>
      </c>
      <c r="F51" s="18" t="s">
        <v>59</v>
      </c>
    </row>
    <row r="52" s="3" customFormat="true" ht="110" customHeight="true" spans="1:6">
      <c r="A52" s="18">
        <v>44</v>
      </c>
      <c r="B52" s="27" t="s">
        <v>108</v>
      </c>
      <c r="C52" s="27" t="s">
        <v>109</v>
      </c>
      <c r="D52" s="18">
        <v>51000</v>
      </c>
      <c r="E52" s="18" t="s">
        <v>110</v>
      </c>
      <c r="F52" s="18" t="s">
        <v>59</v>
      </c>
    </row>
    <row r="53" s="3" customFormat="true" ht="110" customHeight="true" spans="1:6">
      <c r="A53" s="18">
        <v>45</v>
      </c>
      <c r="B53" s="27" t="s">
        <v>111</v>
      </c>
      <c r="C53" s="27" t="s">
        <v>112</v>
      </c>
      <c r="D53" s="18">
        <v>28457</v>
      </c>
      <c r="E53" s="18" t="s">
        <v>34</v>
      </c>
      <c r="F53" s="18" t="s">
        <v>59</v>
      </c>
    </row>
    <row r="54" s="3" customFormat="true" ht="110" customHeight="true" spans="1:6">
      <c r="A54" s="18">
        <v>46</v>
      </c>
      <c r="B54" s="27" t="s">
        <v>113</v>
      </c>
      <c r="C54" s="30" t="s">
        <v>114</v>
      </c>
      <c r="D54" s="18">
        <v>6500</v>
      </c>
      <c r="E54" s="18" t="s">
        <v>41</v>
      </c>
      <c r="F54" s="18" t="s">
        <v>59</v>
      </c>
    </row>
    <row r="55" s="3" customFormat="true" ht="110" customHeight="true" spans="1:6">
      <c r="A55" s="18">
        <v>47</v>
      </c>
      <c r="B55" s="27" t="s">
        <v>115</v>
      </c>
      <c r="C55" s="30" t="s">
        <v>116</v>
      </c>
      <c r="D55" s="18">
        <v>25000</v>
      </c>
      <c r="E55" s="37" t="s">
        <v>34</v>
      </c>
      <c r="F55" s="18" t="s">
        <v>59</v>
      </c>
    </row>
    <row r="56" s="3" customFormat="true" ht="110" customHeight="true" spans="1:6">
      <c r="A56" s="18">
        <v>48</v>
      </c>
      <c r="B56" s="27" t="s">
        <v>117</v>
      </c>
      <c r="C56" s="30" t="s">
        <v>118</v>
      </c>
      <c r="D56" s="18">
        <v>24800</v>
      </c>
      <c r="E56" s="37" t="s">
        <v>15</v>
      </c>
      <c r="F56" s="18" t="s">
        <v>59</v>
      </c>
    </row>
    <row r="57" s="3" customFormat="true" ht="110" customHeight="true" spans="1:6">
      <c r="A57" s="18">
        <v>49</v>
      </c>
      <c r="B57" s="27" t="s">
        <v>119</v>
      </c>
      <c r="C57" s="30" t="s">
        <v>120</v>
      </c>
      <c r="D57" s="18">
        <v>39900</v>
      </c>
      <c r="E57" s="18" t="s">
        <v>15</v>
      </c>
      <c r="F57" s="18" t="s">
        <v>59</v>
      </c>
    </row>
    <row r="58" s="3" customFormat="true" ht="110" customHeight="true" spans="1:6">
      <c r="A58" s="18">
        <v>50</v>
      </c>
      <c r="B58" s="27" t="s">
        <v>121</v>
      </c>
      <c r="C58" s="30" t="s">
        <v>122</v>
      </c>
      <c r="D58" s="18">
        <v>20000</v>
      </c>
      <c r="E58" s="18" t="s">
        <v>41</v>
      </c>
      <c r="F58" s="18" t="s">
        <v>59</v>
      </c>
    </row>
    <row r="59" s="3" customFormat="true" ht="118" customHeight="true" spans="1:6">
      <c r="A59" s="18">
        <v>51</v>
      </c>
      <c r="B59" s="19" t="s">
        <v>123</v>
      </c>
      <c r="C59" s="19" t="s">
        <v>124</v>
      </c>
      <c r="D59" s="22">
        <v>6538</v>
      </c>
      <c r="E59" s="37" t="s">
        <v>41</v>
      </c>
      <c r="F59" s="18" t="s">
        <v>59</v>
      </c>
    </row>
    <row r="60" s="3" customFormat="true" ht="118" customHeight="true" spans="1:6">
      <c r="A60" s="18">
        <v>52</v>
      </c>
      <c r="B60" s="19" t="s">
        <v>125</v>
      </c>
      <c r="C60" s="24" t="s">
        <v>126</v>
      </c>
      <c r="D60" s="31">
        <v>5709</v>
      </c>
      <c r="E60" s="39" t="s">
        <v>46</v>
      </c>
      <c r="F60" s="18" t="s">
        <v>59</v>
      </c>
    </row>
    <row r="61" s="3" customFormat="true" ht="110" customHeight="true" spans="1:6">
      <c r="A61" s="18">
        <v>53</v>
      </c>
      <c r="B61" s="19" t="s">
        <v>127</v>
      </c>
      <c r="C61" s="19" t="s">
        <v>128</v>
      </c>
      <c r="D61" s="22">
        <v>6625</v>
      </c>
      <c r="E61" s="37" t="s">
        <v>29</v>
      </c>
      <c r="F61" s="40" t="s">
        <v>129</v>
      </c>
    </row>
    <row r="62" s="3" customFormat="true" ht="110" customHeight="true" spans="1:6">
      <c r="A62" s="18">
        <v>54</v>
      </c>
      <c r="B62" s="19" t="s">
        <v>130</v>
      </c>
      <c r="C62" s="19" t="s">
        <v>131</v>
      </c>
      <c r="D62" s="22">
        <v>5000</v>
      </c>
      <c r="E62" s="37" t="s">
        <v>34</v>
      </c>
      <c r="F62" s="40" t="s">
        <v>129</v>
      </c>
    </row>
    <row r="63" s="3" customFormat="true" ht="110" customHeight="true" spans="1:6">
      <c r="A63" s="18">
        <v>55</v>
      </c>
      <c r="B63" s="27" t="s">
        <v>132</v>
      </c>
      <c r="C63" s="27" t="s">
        <v>133</v>
      </c>
      <c r="D63" s="18">
        <v>14081</v>
      </c>
      <c r="E63" s="18" t="s">
        <v>41</v>
      </c>
      <c r="F63" s="18" t="s">
        <v>129</v>
      </c>
    </row>
    <row r="64" s="3" customFormat="true" ht="110" customHeight="true" spans="1:6">
      <c r="A64" s="18">
        <v>56</v>
      </c>
      <c r="B64" s="27" t="s">
        <v>134</v>
      </c>
      <c r="C64" s="28" t="s">
        <v>135</v>
      </c>
      <c r="D64" s="18">
        <v>20000</v>
      </c>
      <c r="E64" s="18" t="s">
        <v>34</v>
      </c>
      <c r="F64" s="18" t="s">
        <v>129</v>
      </c>
    </row>
    <row r="65" s="3" customFormat="true" ht="145" customHeight="true" spans="1:6">
      <c r="A65" s="18">
        <v>57</v>
      </c>
      <c r="B65" s="27" t="s">
        <v>136</v>
      </c>
      <c r="C65" s="28" t="s">
        <v>137</v>
      </c>
      <c r="D65" s="18">
        <v>5000</v>
      </c>
      <c r="E65" s="18" t="s">
        <v>15</v>
      </c>
      <c r="F65" s="18" t="s">
        <v>129</v>
      </c>
    </row>
    <row r="66" s="3" customFormat="true" ht="114" customHeight="true" spans="1:6">
      <c r="A66" s="18">
        <v>58</v>
      </c>
      <c r="B66" s="27" t="s">
        <v>138</v>
      </c>
      <c r="C66" s="28" t="s">
        <v>139</v>
      </c>
      <c r="D66" s="18">
        <v>23000</v>
      </c>
      <c r="E66" s="18" t="s">
        <v>140</v>
      </c>
      <c r="F66" s="18" t="s">
        <v>129</v>
      </c>
    </row>
    <row r="67" s="3" customFormat="true" ht="110" customHeight="true" spans="1:6">
      <c r="A67" s="18">
        <v>59</v>
      </c>
      <c r="B67" s="41" t="s">
        <v>141</v>
      </c>
      <c r="C67" s="28" t="s">
        <v>142</v>
      </c>
      <c r="D67" s="18">
        <v>12400</v>
      </c>
      <c r="E67" s="18" t="s">
        <v>23</v>
      </c>
      <c r="F67" s="18" t="s">
        <v>129</v>
      </c>
    </row>
    <row r="68" s="3" customFormat="true" ht="110" customHeight="true" spans="1:6">
      <c r="A68" s="18">
        <v>60</v>
      </c>
      <c r="B68" s="27" t="s">
        <v>143</v>
      </c>
      <c r="C68" s="27" t="s">
        <v>144</v>
      </c>
      <c r="D68" s="18">
        <v>26200</v>
      </c>
      <c r="E68" s="18" t="s">
        <v>145</v>
      </c>
      <c r="F68" s="18" t="s">
        <v>129</v>
      </c>
    </row>
    <row r="69" s="3" customFormat="true" ht="154" customHeight="true" spans="1:6">
      <c r="A69" s="18">
        <v>61</v>
      </c>
      <c r="B69" s="21" t="s">
        <v>146</v>
      </c>
      <c r="C69" s="21" t="s">
        <v>147</v>
      </c>
      <c r="D69" s="22">
        <v>119477</v>
      </c>
      <c r="E69" s="37" t="s">
        <v>148</v>
      </c>
      <c r="F69" s="40" t="s">
        <v>129</v>
      </c>
    </row>
    <row r="70" s="3" customFormat="true" ht="162" customHeight="true" spans="1:6">
      <c r="A70" s="18">
        <v>62</v>
      </c>
      <c r="B70" s="19" t="s">
        <v>149</v>
      </c>
      <c r="C70" s="21" t="s">
        <v>150</v>
      </c>
      <c r="D70" s="22">
        <v>15072</v>
      </c>
      <c r="E70" s="37" t="s">
        <v>151</v>
      </c>
      <c r="F70" s="40" t="s">
        <v>129</v>
      </c>
    </row>
    <row r="71" s="3" customFormat="true" ht="110" customHeight="true" spans="1:6">
      <c r="A71" s="18">
        <v>63</v>
      </c>
      <c r="B71" s="21" t="s">
        <v>152</v>
      </c>
      <c r="C71" s="21" t="s">
        <v>153</v>
      </c>
      <c r="D71" s="22">
        <v>8000</v>
      </c>
      <c r="E71" s="37" t="s">
        <v>154</v>
      </c>
      <c r="F71" s="40" t="s">
        <v>129</v>
      </c>
    </row>
    <row r="72" s="3" customFormat="true" ht="110" customHeight="true" spans="1:6">
      <c r="A72" s="18">
        <v>64</v>
      </c>
      <c r="B72" s="21" t="s">
        <v>155</v>
      </c>
      <c r="C72" s="21" t="s">
        <v>156</v>
      </c>
      <c r="D72" s="22">
        <v>7500</v>
      </c>
      <c r="E72" s="37" t="s">
        <v>157</v>
      </c>
      <c r="F72" s="40" t="s">
        <v>129</v>
      </c>
    </row>
    <row r="73" s="3" customFormat="true" ht="142" customHeight="true" spans="1:6">
      <c r="A73" s="18">
        <v>65</v>
      </c>
      <c r="B73" s="42" t="s">
        <v>158</v>
      </c>
      <c r="C73" s="42" t="s">
        <v>159</v>
      </c>
      <c r="D73" s="18">
        <v>29307</v>
      </c>
      <c r="E73" s="18" t="s">
        <v>41</v>
      </c>
      <c r="F73" s="36" t="s">
        <v>160</v>
      </c>
    </row>
    <row r="74" s="3" customFormat="true" ht="110" customHeight="true" spans="1:6">
      <c r="A74" s="18">
        <v>66</v>
      </c>
      <c r="B74" s="21" t="s">
        <v>161</v>
      </c>
      <c r="C74" s="21" t="s">
        <v>162</v>
      </c>
      <c r="D74" s="22">
        <v>14678</v>
      </c>
      <c r="E74" s="37" t="s">
        <v>29</v>
      </c>
      <c r="F74" s="18" t="s">
        <v>163</v>
      </c>
    </row>
    <row r="75" s="3" customFormat="true" ht="110" customHeight="true" spans="1:6">
      <c r="A75" s="18">
        <v>67</v>
      </c>
      <c r="B75" s="19" t="s">
        <v>164</v>
      </c>
      <c r="C75" s="24" t="s">
        <v>165</v>
      </c>
      <c r="D75" s="31">
        <v>112400</v>
      </c>
      <c r="E75" s="39" t="s">
        <v>46</v>
      </c>
      <c r="F75" s="36" t="s">
        <v>163</v>
      </c>
    </row>
    <row r="76" s="3" customFormat="true" ht="70" customHeight="true" spans="1:6">
      <c r="A76" s="17" t="s">
        <v>166</v>
      </c>
      <c r="B76" s="43"/>
      <c r="C76" s="43"/>
      <c r="D76" s="17">
        <f>SUM(D77:D101)</f>
        <v>12856970</v>
      </c>
      <c r="E76" s="17"/>
      <c r="F76" s="43"/>
    </row>
    <row r="77" s="3" customFormat="true" ht="166" customHeight="true" spans="1:6">
      <c r="A77" s="18">
        <v>68</v>
      </c>
      <c r="B77" s="42" t="s">
        <v>167</v>
      </c>
      <c r="C77" s="42" t="s">
        <v>168</v>
      </c>
      <c r="D77" s="18">
        <v>200000</v>
      </c>
      <c r="E77" s="18" t="s">
        <v>34</v>
      </c>
      <c r="F77" s="18" t="s">
        <v>59</v>
      </c>
    </row>
    <row r="78" s="3" customFormat="true" ht="110" customHeight="true" spans="1:6">
      <c r="A78" s="18">
        <v>69</v>
      </c>
      <c r="B78" s="24" t="s">
        <v>169</v>
      </c>
      <c r="C78" s="24" t="s">
        <v>170</v>
      </c>
      <c r="D78" s="31">
        <v>11271</v>
      </c>
      <c r="E78" s="18" t="s">
        <v>41</v>
      </c>
      <c r="F78" s="39" t="s">
        <v>59</v>
      </c>
    </row>
    <row r="79" s="3" customFormat="true" ht="160" customHeight="true" spans="1:6">
      <c r="A79" s="18">
        <v>70</v>
      </c>
      <c r="B79" s="42" t="s">
        <v>171</v>
      </c>
      <c r="C79" s="24" t="s">
        <v>172</v>
      </c>
      <c r="D79" s="18">
        <v>340000</v>
      </c>
      <c r="E79" s="18" t="s">
        <v>41</v>
      </c>
      <c r="F79" s="18" t="s">
        <v>59</v>
      </c>
    </row>
    <row r="80" s="3" customFormat="true" ht="135" customHeight="true" spans="1:6">
      <c r="A80" s="18">
        <v>71</v>
      </c>
      <c r="B80" s="24" t="s">
        <v>173</v>
      </c>
      <c r="C80" s="24" t="s">
        <v>174</v>
      </c>
      <c r="D80" s="31">
        <v>920000</v>
      </c>
      <c r="E80" s="18" t="s">
        <v>46</v>
      </c>
      <c r="F80" s="39" t="s">
        <v>59</v>
      </c>
    </row>
    <row r="81" s="3" customFormat="true" ht="110" customHeight="true" spans="1:6">
      <c r="A81" s="18">
        <v>72</v>
      </c>
      <c r="B81" s="24" t="s">
        <v>175</v>
      </c>
      <c r="C81" s="24" t="s">
        <v>176</v>
      </c>
      <c r="D81" s="31">
        <v>1700000</v>
      </c>
      <c r="E81" s="18" t="s">
        <v>29</v>
      </c>
      <c r="F81" s="39" t="s">
        <v>59</v>
      </c>
    </row>
    <row r="82" s="3" customFormat="true" ht="180" customHeight="true" spans="1:6">
      <c r="A82" s="18">
        <v>73</v>
      </c>
      <c r="B82" s="42" t="s">
        <v>177</v>
      </c>
      <c r="C82" s="42" t="s">
        <v>178</v>
      </c>
      <c r="D82" s="18">
        <v>570000</v>
      </c>
      <c r="E82" s="18" t="s">
        <v>179</v>
      </c>
      <c r="F82" s="40" t="s">
        <v>129</v>
      </c>
    </row>
    <row r="83" s="3" customFormat="true" ht="118" customHeight="true" spans="1:6">
      <c r="A83" s="18">
        <v>74</v>
      </c>
      <c r="B83" s="24" t="s">
        <v>180</v>
      </c>
      <c r="C83" s="24" t="s">
        <v>181</v>
      </c>
      <c r="D83" s="31">
        <v>172000</v>
      </c>
      <c r="E83" s="18" t="s">
        <v>34</v>
      </c>
      <c r="F83" s="39" t="s">
        <v>182</v>
      </c>
    </row>
    <row r="84" s="3" customFormat="true" ht="157" customHeight="true" spans="1:6">
      <c r="A84" s="18">
        <v>75</v>
      </c>
      <c r="B84" s="44" t="s">
        <v>183</v>
      </c>
      <c r="C84" s="45" t="s">
        <v>184</v>
      </c>
      <c r="D84" s="46">
        <v>36000</v>
      </c>
      <c r="E84" s="18" t="s">
        <v>34</v>
      </c>
      <c r="F84" s="39" t="s">
        <v>185</v>
      </c>
    </row>
    <row r="85" s="3" customFormat="true" ht="110" customHeight="true" spans="1:6">
      <c r="A85" s="18">
        <v>76</v>
      </c>
      <c r="B85" s="24" t="s">
        <v>186</v>
      </c>
      <c r="C85" s="24" t="s">
        <v>187</v>
      </c>
      <c r="D85" s="31">
        <v>236071</v>
      </c>
      <c r="E85" s="18" t="s">
        <v>46</v>
      </c>
      <c r="F85" s="40" t="s">
        <v>188</v>
      </c>
    </row>
    <row r="86" s="3" customFormat="true" ht="141" customHeight="true" spans="1:6">
      <c r="A86" s="18">
        <v>77</v>
      </c>
      <c r="B86" s="47" t="s">
        <v>189</v>
      </c>
      <c r="C86" s="47" t="s">
        <v>190</v>
      </c>
      <c r="D86" s="48">
        <v>12500</v>
      </c>
      <c r="E86" s="50" t="s">
        <v>29</v>
      </c>
      <c r="F86" s="40" t="s">
        <v>191</v>
      </c>
    </row>
    <row r="87" s="3" customFormat="true" ht="184" customHeight="true" spans="1:6">
      <c r="A87" s="18">
        <v>78</v>
      </c>
      <c r="B87" s="24" t="s">
        <v>192</v>
      </c>
      <c r="C87" s="24" t="s">
        <v>193</v>
      </c>
      <c r="D87" s="31">
        <v>15000</v>
      </c>
      <c r="E87" s="18" t="s">
        <v>194</v>
      </c>
      <c r="F87" s="51" t="s">
        <v>195</v>
      </c>
    </row>
    <row r="88" s="3" customFormat="true" ht="110" customHeight="true" spans="1:6">
      <c r="A88" s="18">
        <v>79</v>
      </c>
      <c r="B88" s="44" t="s">
        <v>196</v>
      </c>
      <c r="C88" s="45" t="s">
        <v>197</v>
      </c>
      <c r="D88" s="46">
        <v>220000</v>
      </c>
      <c r="E88" s="18" t="s">
        <v>15</v>
      </c>
      <c r="F88" s="39" t="s">
        <v>195</v>
      </c>
    </row>
    <row r="89" s="3" customFormat="true" ht="110" customHeight="true" spans="1:6">
      <c r="A89" s="18">
        <v>80</v>
      </c>
      <c r="B89" s="24" t="s">
        <v>198</v>
      </c>
      <c r="C89" s="24" t="s">
        <v>199</v>
      </c>
      <c r="D89" s="31">
        <v>250000</v>
      </c>
      <c r="E89" s="18" t="s">
        <v>194</v>
      </c>
      <c r="F89" s="40" t="s">
        <v>191</v>
      </c>
    </row>
    <row r="90" s="3" customFormat="true" ht="110" customHeight="true" spans="1:6">
      <c r="A90" s="18">
        <v>81</v>
      </c>
      <c r="B90" s="24" t="s">
        <v>200</v>
      </c>
      <c r="C90" s="24" t="s">
        <v>201</v>
      </c>
      <c r="D90" s="31">
        <v>300000</v>
      </c>
      <c r="E90" s="18" t="s">
        <v>194</v>
      </c>
      <c r="F90" s="40" t="s">
        <v>202</v>
      </c>
    </row>
    <row r="91" s="3" customFormat="true" ht="110" customHeight="true" spans="1:6">
      <c r="A91" s="18">
        <v>82</v>
      </c>
      <c r="B91" s="24" t="s">
        <v>203</v>
      </c>
      <c r="C91" s="24" t="s">
        <v>204</v>
      </c>
      <c r="D91" s="31">
        <v>80572</v>
      </c>
      <c r="E91" s="18" t="s">
        <v>23</v>
      </c>
      <c r="F91" s="40" t="s">
        <v>205</v>
      </c>
    </row>
    <row r="92" s="3" customFormat="true" ht="110" customHeight="true" spans="1:6">
      <c r="A92" s="18">
        <v>83</v>
      </c>
      <c r="B92" s="19" t="s">
        <v>206</v>
      </c>
      <c r="C92" s="21" t="s">
        <v>207</v>
      </c>
      <c r="D92" s="22">
        <v>300000</v>
      </c>
      <c r="E92" s="37" t="s">
        <v>15</v>
      </c>
      <c r="F92" s="36" t="s">
        <v>208</v>
      </c>
    </row>
    <row r="93" s="3" customFormat="true" ht="186" customHeight="true" spans="1:6">
      <c r="A93" s="18">
        <v>84</v>
      </c>
      <c r="B93" s="44" t="s">
        <v>209</v>
      </c>
      <c r="C93" s="45" t="s">
        <v>210</v>
      </c>
      <c r="D93" s="46">
        <v>500000</v>
      </c>
      <c r="E93" s="18" t="s">
        <v>29</v>
      </c>
      <c r="F93" s="39" t="s">
        <v>211</v>
      </c>
    </row>
    <row r="94" s="3" customFormat="true" ht="129" customHeight="true" spans="1:6">
      <c r="A94" s="18">
        <v>85</v>
      </c>
      <c r="B94" s="24" t="s">
        <v>212</v>
      </c>
      <c r="C94" s="24" t="s">
        <v>213</v>
      </c>
      <c r="D94" s="31">
        <v>106000</v>
      </c>
      <c r="E94" s="18" t="s">
        <v>194</v>
      </c>
      <c r="F94" s="40" t="s">
        <v>211</v>
      </c>
    </row>
    <row r="95" s="3" customFormat="true" ht="141" customHeight="true" spans="1:6">
      <c r="A95" s="18">
        <v>86</v>
      </c>
      <c r="B95" s="42" t="s">
        <v>214</v>
      </c>
      <c r="C95" s="42" t="s">
        <v>215</v>
      </c>
      <c r="D95" s="18">
        <v>2757657</v>
      </c>
      <c r="E95" s="18" t="s">
        <v>41</v>
      </c>
      <c r="F95" s="18" t="s">
        <v>216</v>
      </c>
    </row>
    <row r="96" s="3" customFormat="true" ht="130" customHeight="true" spans="1:6">
      <c r="A96" s="18">
        <v>87</v>
      </c>
      <c r="B96" s="42" t="s">
        <v>217</v>
      </c>
      <c r="C96" s="42" t="s">
        <v>218</v>
      </c>
      <c r="D96" s="18">
        <v>420000</v>
      </c>
      <c r="E96" s="18" t="s">
        <v>41</v>
      </c>
      <c r="F96" s="18" t="s">
        <v>216</v>
      </c>
    </row>
    <row r="97" s="3" customFormat="true" ht="151" customHeight="true" spans="1:6">
      <c r="A97" s="18">
        <v>88</v>
      </c>
      <c r="B97" s="49" t="s">
        <v>219</v>
      </c>
      <c r="C97" s="42" t="s">
        <v>220</v>
      </c>
      <c r="D97" s="18">
        <v>180000</v>
      </c>
      <c r="E97" s="18" t="s">
        <v>29</v>
      </c>
      <c r="F97" s="18" t="s">
        <v>216</v>
      </c>
    </row>
    <row r="98" s="3" customFormat="true" ht="136" customHeight="true" spans="1:6">
      <c r="A98" s="18">
        <v>89</v>
      </c>
      <c r="B98" s="42" t="s">
        <v>221</v>
      </c>
      <c r="C98" s="49" t="s">
        <v>222</v>
      </c>
      <c r="D98" s="48">
        <v>2300000</v>
      </c>
      <c r="E98" s="18" t="s">
        <v>41</v>
      </c>
      <c r="F98" s="18" t="s">
        <v>216</v>
      </c>
    </row>
    <row r="99" s="3" customFormat="true" ht="184" customHeight="true" spans="1:6">
      <c r="A99" s="18">
        <v>90</v>
      </c>
      <c r="B99" s="42" t="s">
        <v>223</v>
      </c>
      <c r="C99" s="49" t="s">
        <v>224</v>
      </c>
      <c r="D99" s="48">
        <v>490000</v>
      </c>
      <c r="E99" s="18" t="s">
        <v>46</v>
      </c>
      <c r="F99" s="18" t="s">
        <v>216</v>
      </c>
    </row>
    <row r="100" s="3" customFormat="true" ht="136" customHeight="true" spans="1:6">
      <c r="A100" s="18">
        <v>91</v>
      </c>
      <c r="B100" s="42" t="s">
        <v>225</v>
      </c>
      <c r="C100" s="42" t="s">
        <v>226</v>
      </c>
      <c r="D100" s="18">
        <v>154784</v>
      </c>
      <c r="E100" s="18" t="s">
        <v>15</v>
      </c>
      <c r="F100" s="18" t="s">
        <v>216</v>
      </c>
    </row>
    <row r="101" s="3" customFormat="true" ht="141" customHeight="true" spans="1:6">
      <c r="A101" s="18">
        <v>92</v>
      </c>
      <c r="B101" s="49" t="s">
        <v>227</v>
      </c>
      <c r="C101" s="42" t="s">
        <v>228</v>
      </c>
      <c r="D101" s="18">
        <v>585115</v>
      </c>
      <c r="E101" s="18" t="s">
        <v>29</v>
      </c>
      <c r="F101" s="18" t="s">
        <v>216</v>
      </c>
    </row>
  </sheetData>
  <mergeCells count="6">
    <mergeCell ref="A2:F2"/>
    <mergeCell ref="A3:F3"/>
    <mergeCell ref="A4:F4"/>
    <mergeCell ref="A5:F5"/>
    <mergeCell ref="A8:B8"/>
    <mergeCell ref="A76:B76"/>
  </mergeCells>
  <conditionalFormatting sqref="B45">
    <cfRule type="duplicateValues" dxfId="0" priority="8"/>
    <cfRule type="duplicateValues" dxfId="0" priority="9"/>
  </conditionalFormatting>
  <conditionalFormatting sqref="B50:B51">
    <cfRule type="duplicateValues" dxfId="0" priority="6"/>
    <cfRule type="duplicateValues" dxfId="0" priority="7"/>
  </conditionalFormatting>
  <conditionalFormatting sqref="B98:B99">
    <cfRule type="duplicateValues" dxfId="1" priority="1"/>
    <cfRule type="duplicateValues" dxfId="1" priority="2"/>
    <cfRule type="duplicateValues" dxfId="2" priority="3"/>
    <cfRule type="duplicateValues" dxfId="2" priority="4"/>
    <cfRule type="duplicateValues" dxfId="2" priority="5"/>
  </conditionalFormatting>
  <conditionalFormatting sqref="B6:B7 A8">
    <cfRule type="duplicateValues" dxfId="2" priority="10" stopIfTrue="1"/>
    <cfRule type="duplicateValues" dxfId="2" priority="11"/>
    <cfRule type="duplicateValues" dxfId="2" priority="12"/>
    <cfRule type="duplicateValues" dxfId="2" priority="13"/>
    <cfRule type="duplicateValues" dxfId="1" priority="14"/>
    <cfRule type="duplicateValues" dxfId="1" priority="15"/>
  </conditionalFormatting>
  <pageMargins left="0.700694444444445" right="0.700694444444445" top="0.751388888888889" bottom="0.751388888888889" header="0.298611111111111" footer="0.298611111111111"/>
  <pageSetup paperSize="9" scale="45" fitToHeight="0" orientation="landscape" useFirstPageNumber="true" horizontalDpi="600"/>
  <headerFooter differentOddEven="1">
    <oddFooter>&amp;L&amp;22 — &amp;P —</oddFooter>
    <evenFooter>&amp;R&amp;22 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前期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oy</cp:lastModifiedBy>
  <dcterms:created xsi:type="dcterms:W3CDTF">2018-06-01T03:28:00Z</dcterms:created>
  <dcterms:modified xsi:type="dcterms:W3CDTF">2024-07-09T16:54:46Z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