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3395"/>
  </bookViews>
  <sheets>
    <sheet name="总表" sheetId="2" r:id="rId1"/>
  </sheets>
  <definedNames>
    <definedName name="_xlnm._FilterDatabase" localSheetId="0" hidden="1">总表!$A$3:$J$244</definedName>
    <definedName name="_xlnm.Print_Titles" localSheetId="0">总表!$3:$3</definedName>
  </definedNames>
  <calcPr calcId="144525"/>
</workbook>
</file>

<file path=xl/sharedStrings.xml><?xml version="1.0" encoding="utf-8"?>
<sst xmlns="http://schemas.openxmlformats.org/spreadsheetml/2006/main" count="732" uniqueCount="271">
  <si>
    <t>附件2：</t>
  </si>
  <si>
    <t>2023-2024学年（第二学期）龙华区幼儿园保教人员长期从教津贴经费统计表
（公示稿）</t>
  </si>
  <si>
    <t>序号</t>
  </si>
  <si>
    <t>学区</t>
  </si>
  <si>
    <t>幼儿园名称</t>
  </si>
  <si>
    <t>办园
性质</t>
  </si>
  <si>
    <t>享受从教津贴人数
（人）</t>
  </si>
  <si>
    <t>津贴应发
金额
（元）</t>
  </si>
  <si>
    <t>上学期核减                金额                           （元）</t>
  </si>
  <si>
    <t>津贴实发                金额                 （元）</t>
  </si>
  <si>
    <t>备注</t>
  </si>
  <si>
    <t>观湖1</t>
  </si>
  <si>
    <t>深圳市龙华区第三幼儿园</t>
  </si>
  <si>
    <t>公办</t>
  </si>
  <si>
    <t>深圳市龙华区鹭湖外国语小学附属观园幼儿园</t>
  </si>
  <si>
    <t>深圳市龙华区外国语学校附属天悦湾幼儿园</t>
  </si>
  <si>
    <t>深圳市龙华区鹭湖外国语小学附属懿花园幼儿园</t>
  </si>
  <si>
    <t>深圳市龙华区鹭湖外国语小学附属振鹭幼儿园</t>
  </si>
  <si>
    <t>深圳市龙华区观湖幼教集团嘉园幼儿园</t>
  </si>
  <si>
    <t>深圳市龙华区观湖幼教集团雅苑幼儿园</t>
  </si>
  <si>
    <t>深圳市龙华区外国语学校附属求知幼儿园</t>
  </si>
  <si>
    <t>深圳市龙华区龙澜学校附属嘉湖幼儿园</t>
  </si>
  <si>
    <t>深圳市龙华区教科院附属小学博蕾幼儿园</t>
  </si>
  <si>
    <t>深圳市龙华区童心新田幼儿园</t>
  </si>
  <si>
    <t>民办</t>
  </si>
  <si>
    <t>深圳市龙华区培新幼儿园</t>
  </si>
  <si>
    <t>深圳市龙华区晶晶小明星幼儿园</t>
  </si>
  <si>
    <t>观湖2</t>
  </si>
  <si>
    <t>深圳市龙华区德风小学附属白鸽湖幼儿园</t>
  </si>
  <si>
    <t>深圳市龙华区广培小学附属新丰幼儿园</t>
  </si>
  <si>
    <t>深圳市龙华区创新幼教集团格澜幼儿园</t>
  </si>
  <si>
    <t>深圳市龙华区鹭湖外国语小学附属祥澜苑幼儿园</t>
  </si>
  <si>
    <t>深圳市龙华区教科院附属小学文澜苑幼儿园</t>
  </si>
  <si>
    <t>深圳市龙华区清湖小学附属澜园幼儿园</t>
  </si>
  <si>
    <t>深圳市龙华区樟坑径幼儿园</t>
  </si>
  <si>
    <t>深圳市龙华区宝文幼儿园</t>
  </si>
  <si>
    <t>深圳市龙华区新田绿色摇篮幼儿园</t>
  </si>
  <si>
    <t>观湖3</t>
  </si>
  <si>
    <t>深圳市龙华区观湖第二幼教集团平安路幼儿园</t>
  </si>
  <si>
    <t>深圳市龙华区曙光幼儿园</t>
  </si>
  <si>
    <t>深圳市龙华区大和幼儿园</t>
  </si>
  <si>
    <t>深圳市龙华区观澜第二小学附属康乐星幼儿园</t>
  </si>
  <si>
    <t>深圳市龙华区新起点幼儿园</t>
  </si>
  <si>
    <t>深圳市龙华区第三外国语学校附属观城苑幼儿园</t>
  </si>
  <si>
    <t>深圳市龙华区第三外国语学校附属卓尔幼儿园</t>
  </si>
  <si>
    <t>深圳市龙华区第三外国语学校附属非凡幼儿园</t>
  </si>
  <si>
    <t>深圳市龙华区振能学校附属松元幼儿园</t>
  </si>
  <si>
    <t>深圳市龙华区桂花小学附属簕杜鹃幼儿园</t>
  </si>
  <si>
    <t>深圳市龙华区振能学校附属福兴围幼儿园</t>
  </si>
  <si>
    <t>深圳市龙华区振能学校附属观壹城幼儿园</t>
  </si>
  <si>
    <t>深圳市龙华区新起点第三幼儿园</t>
  </si>
  <si>
    <t>民治1</t>
  </si>
  <si>
    <t>深圳市龙华区实验幼教集团和风轩幼儿园</t>
  </si>
  <si>
    <t>深圳市龙华区实验幼教集团梅龙幼儿园</t>
  </si>
  <si>
    <t>深圳市龙华区第七幼儿园</t>
  </si>
  <si>
    <t>深圳市龙华区潜龙学校附属幼儿园</t>
  </si>
  <si>
    <t>深圳市龙华区潜龙学校附属龙岸幼儿园</t>
  </si>
  <si>
    <t>深圳市龙华区潜龙学校附属鑫茂幼儿园</t>
  </si>
  <si>
    <t>深圳市龙华区书香小学附属幼儿园</t>
  </si>
  <si>
    <t>深圳市龙华区书香小学附属华府幼儿园</t>
  </si>
  <si>
    <t>深圳市龙华区华南实验学校附属春华四季幼儿园</t>
  </si>
  <si>
    <t>深圳市龙华区行知实验小学附属碧水龙庭幼儿园</t>
  </si>
  <si>
    <t>深圳市龙华区行知实验小学附属皓月幼儿园</t>
  </si>
  <si>
    <t>深圳市龙华区萌恩幼儿园</t>
  </si>
  <si>
    <t>深圳市龙华区祥瑞华幼儿园</t>
  </si>
  <si>
    <t>深圳市龙华区中和华星幼儿园</t>
  </si>
  <si>
    <t>深圳市龙华区梅花山庄幼儿园</t>
  </si>
  <si>
    <t>深圳市龙华区诺亚舟翠岭华庭幼儿园</t>
  </si>
  <si>
    <t>民治2</t>
  </si>
  <si>
    <t>深圳市龙华区行知小学附属丰润幼儿园</t>
  </si>
  <si>
    <t>深圳市龙华区民治小学附属幼儿园</t>
  </si>
  <si>
    <t>深圳市龙华区教科院附属实验学校世纪春城幼儿园</t>
  </si>
  <si>
    <t>深圳市龙华区行知小学附属锦绣江南幼儿园</t>
  </si>
  <si>
    <t>深圳市龙华区民治中学教育集团梅陇镇幼儿园</t>
  </si>
  <si>
    <t>深圳市龙华区民治小学附属卓能雅苑幼儿园</t>
  </si>
  <si>
    <t>深圳市龙华区民治中学教育集团幸福枫景幼儿园</t>
  </si>
  <si>
    <t>深圳市龙华区实验学校附属春天幼儿园</t>
  </si>
  <si>
    <t>深圳市龙华区东边村幼儿园</t>
  </si>
  <si>
    <t>深圳市龙华区绿色摇篮幼儿园</t>
  </si>
  <si>
    <t>深圳市龙华区牛栏前幼儿园</t>
  </si>
  <si>
    <t>深圳市龙华区奥德宝幼儿园</t>
  </si>
  <si>
    <t>深圳市龙华区宏博幼儿园</t>
  </si>
  <si>
    <t>深圳市龙华区亮宝宝幼儿园</t>
  </si>
  <si>
    <t>民治3</t>
  </si>
  <si>
    <t>深圳市龙华区民治第二幼教集团新彩苑幼儿园</t>
  </si>
  <si>
    <t>深圳市龙华区白石龙幼儿园</t>
  </si>
  <si>
    <t>深圳市龙华区东星幼儿园</t>
  </si>
  <si>
    <t>深圳市龙华区龙腾学校附属幼儿园</t>
  </si>
  <si>
    <t>深圳市龙华区玉龙学校附属龙悦居幼儿园</t>
  </si>
  <si>
    <t>深圳市龙华区玉龙学校附属幼儿园</t>
  </si>
  <si>
    <t>深圳市龙华区深外龙学校附属圣华幼儿园</t>
  </si>
  <si>
    <t>深圳市龙华区北站幼教集团附属幼儿园</t>
  </si>
  <si>
    <t>深圳市龙华区丹堤实验学校附属丰泽湖幼儿园</t>
  </si>
  <si>
    <t>深圳市龙华区丹堤实验学校附属溪山幼儿园</t>
  </si>
  <si>
    <t>深圳市龙华区书香小学附属书韵幼儿园</t>
  </si>
  <si>
    <t>深圳市龙华区华南实验学校附属滢溪幼儿园</t>
  </si>
  <si>
    <t>深圳市龙华区民治幼教集团万家灯火幼儿园</t>
  </si>
  <si>
    <t>深圳市龙华区祥瑞华民乐幼儿园</t>
  </si>
  <si>
    <t>民治4</t>
  </si>
  <si>
    <t>深圳市龙华区红山幼教集团尚龙苑幼儿园</t>
  </si>
  <si>
    <t>深圳市龙华区红山幼教集团附属幼儿园</t>
  </si>
  <si>
    <t>深圳市龙华区民治中学教育集团绿景公馆幼儿园</t>
  </si>
  <si>
    <t>深圳市龙华区实验幼教集团玫瑰幼儿园</t>
  </si>
  <si>
    <t>深圳市龙华区翔龙御庭幼儿园</t>
  </si>
  <si>
    <t>深圳市龙华区第五幼儿园</t>
  </si>
  <si>
    <t>深圳市龙华区未来小学附属幼儿园</t>
  </si>
  <si>
    <t>深圳市龙华区教科院附属实验学校卓美幼儿园</t>
  </si>
  <si>
    <t>深圳市龙华区教科院幼教集团锦城幼儿园</t>
  </si>
  <si>
    <t>深圳市龙华区未来小学附属里程幼儿园</t>
  </si>
  <si>
    <t>深圳市龙华区龙腾学校附属银泉幼儿园</t>
  </si>
  <si>
    <t>深圳市龙华区上塘幼儿园</t>
  </si>
  <si>
    <t>深圳市龙华区皓源第九幼儿园</t>
  </si>
  <si>
    <t>深圳市龙华区和平实验小学附属汇德里幼儿园</t>
  </si>
  <si>
    <t>深圳市龙华区实验学校附属云上幼儿园</t>
  </si>
  <si>
    <t>龙华1</t>
  </si>
  <si>
    <t>深圳市龙华区第一幼儿园</t>
  </si>
  <si>
    <t>深圳市龙华区三联永恒幼儿园</t>
  </si>
  <si>
    <t>深圳市龙华区龙华第二小学附属城市明珠幼儿园</t>
  </si>
  <si>
    <t>深圳市龙华区龙华第二小学附属美丽365幼儿园</t>
  </si>
  <si>
    <t>深圳市龙华区龙丰幼儿园</t>
  </si>
  <si>
    <t>深圳市龙华区龙华中心小学附属启仁幼儿园</t>
  </si>
  <si>
    <t>深圳市龙华区龙华中心小学附属启智幼儿园</t>
  </si>
  <si>
    <t>深圳市龙华区华联幼儿园</t>
  </si>
  <si>
    <t>深圳市龙华区爱迪第五幼儿园</t>
  </si>
  <si>
    <t>深圳市龙华区未来幼教集团龙观幼儿园</t>
  </si>
  <si>
    <t>深圳市龙华区童乐荟幼儿园</t>
  </si>
  <si>
    <t>深圳市龙华区龙为小学附属东和花园幼儿园</t>
  </si>
  <si>
    <t>深圳市龙华区创新实验学校附属桦润馨居幼儿园</t>
  </si>
  <si>
    <t>深圳市龙华区春苗幼儿园</t>
  </si>
  <si>
    <t>深圳市龙华区龙华第三小学附属小太阳幼儿园</t>
  </si>
  <si>
    <t>深圳市龙华区清泉外国语学校附属青年城邦幼儿园</t>
  </si>
  <si>
    <t>深圳市龙华区培英幼儿园</t>
  </si>
  <si>
    <t>深圳市龙华区远恒佳花园幼儿园</t>
  </si>
  <si>
    <t>龙华2</t>
  </si>
  <si>
    <t>深圳市龙华区未来幼教集团鸿悦幼儿园</t>
  </si>
  <si>
    <t>深圳市龙华区第二实验学校附属鸿尚幼儿园</t>
  </si>
  <si>
    <t>深圳市龙华区第二实验学校附属鸿创幼儿园</t>
  </si>
  <si>
    <t>深圳市龙华区创新实验学校附属幼儿园</t>
  </si>
  <si>
    <t>深圳市龙华区东环幼儿园</t>
  </si>
  <si>
    <t>深圳市龙华区清泉外国语学校附属天骏幼儿园</t>
  </si>
  <si>
    <t>深圳市龙华区优蒙育童幼儿园</t>
  </si>
  <si>
    <t>深圳市龙华区大信东方幼儿园</t>
  </si>
  <si>
    <t>深圳市龙华区龙华第三小学附属优品小精英幼儿园</t>
  </si>
  <si>
    <t>深圳市龙华区松和小学附属振声幼儿园</t>
  </si>
  <si>
    <t>深圳市龙华区展华幼儿园</t>
  </si>
  <si>
    <t>深圳市龙华区油松幼儿园</t>
  </si>
  <si>
    <t>深圳市龙华区阳光花蕾幼儿园</t>
  </si>
  <si>
    <t>深圳市龙华区松和小学附属水斗星幼儿园</t>
  </si>
  <si>
    <t>深圳市龙华区教科院附属外国语学校博雅幼儿园</t>
  </si>
  <si>
    <t>深圳市龙华区教科院附属外国语学校卓雅幼儿园</t>
  </si>
  <si>
    <t>深圳市龙华区松和幼儿园</t>
  </si>
  <si>
    <t>龙华3</t>
  </si>
  <si>
    <t>深圳市龙华区龙华幼教集团盛璟幼儿园</t>
  </si>
  <si>
    <t>深圳市龙华区光雅华龙幼儿园</t>
  </si>
  <si>
    <t>深圳市龙华区爱乐幼儿园</t>
  </si>
  <si>
    <t>深圳市龙华区松和小学附属晨星幼儿园</t>
  </si>
  <si>
    <t>深圳市龙华区松和小学附属智慧星幼儿园</t>
  </si>
  <si>
    <t>深圳市龙华区教科院附属外国语学校尚雅幼儿园</t>
  </si>
  <si>
    <t>深圳市龙华区乐景幼儿园</t>
  </si>
  <si>
    <t>深圳市龙华区创新实验学校附属东华明珠幼儿园</t>
  </si>
  <si>
    <t>深圳市龙华区远恒佳幼儿园</t>
  </si>
  <si>
    <t>深圳市龙华区大有幼儿园</t>
  </si>
  <si>
    <t>深圳市龙华区卓乐幼儿园</t>
  </si>
  <si>
    <t>深圳市龙华区卓乐第二幼儿园</t>
  </si>
  <si>
    <t>深圳市龙华区教科院幼教集团花半里幼儿园</t>
  </si>
  <si>
    <t>深圳市龙华区清湖小学附属花蕾幼儿园</t>
  </si>
  <si>
    <t>深圳市龙华区清湖小学附属幼儿园</t>
  </si>
  <si>
    <t>深圳市龙华区盛世江南幼儿园</t>
  </si>
  <si>
    <t>深圳市龙华区清湖小学附属天玑公馆幼儿园</t>
  </si>
  <si>
    <t>大浪1</t>
  </si>
  <si>
    <t>深圳市龙华区教科院幼教集团附属幼儿园</t>
  </si>
  <si>
    <t>深圳市龙华区妙百睿幼儿园</t>
  </si>
  <si>
    <t>深圳市龙华区高峰学校附属荟港幼儿园</t>
  </si>
  <si>
    <t>深圳市龙华区和平实验小学附属尚峻幼儿园</t>
  </si>
  <si>
    <t>深圳市龙华区华星贝贝幼儿园</t>
  </si>
  <si>
    <t>深圳市龙华区高峰学校附属北极星幼儿园</t>
  </si>
  <si>
    <t>深圳市龙华区三合幼儿园</t>
  </si>
  <si>
    <t>深圳市龙华区若贝尔幼儿园</t>
  </si>
  <si>
    <t>深圳市龙华区三智幼儿园</t>
  </si>
  <si>
    <t>深圳市龙华区启航幼儿园</t>
  </si>
  <si>
    <t>深圳市龙华区第二外国语学校附属华美幼儿园</t>
  </si>
  <si>
    <t>深圳市龙华区双龙星幼儿园</t>
  </si>
  <si>
    <t>大浪2</t>
  </si>
  <si>
    <t>深圳市龙华区第二外国语学校附属慧美幼儿园</t>
  </si>
  <si>
    <t>深圳市龙华区第三实验学校附属善学幼儿园</t>
  </si>
  <si>
    <t>深圳市龙华区大浪实验学校附属新太阳幼儿园</t>
  </si>
  <si>
    <t>深圳市龙华区同胜学校附属幸福童星幼儿园</t>
  </si>
  <si>
    <t>深圳市龙华区同胜学校附属富隆苑幼儿园</t>
  </si>
  <si>
    <t>深圳市龙华区爱义幼儿园</t>
  </si>
  <si>
    <t>深圳市龙华区欢乐童年第三幼儿园</t>
  </si>
  <si>
    <t>深圳市龙华区新宝龙幼儿园</t>
  </si>
  <si>
    <t>深圳市龙华区星辰幼儿园</t>
  </si>
  <si>
    <t>深圳市龙华区童之星幼儿园</t>
  </si>
  <si>
    <t>深圳市龙华区英泰幼儿园</t>
  </si>
  <si>
    <t>深圳市龙华区睿华幼儿园</t>
  </si>
  <si>
    <t>大浪3</t>
  </si>
  <si>
    <t>深圳市龙华区爱迪第三幼儿园</t>
  </si>
  <si>
    <t>深圳市龙华区柏烨幼儿园</t>
  </si>
  <si>
    <t>深圳市龙华区锦华幼儿园</t>
  </si>
  <si>
    <t>深圳市龙华翠景幼儿园</t>
  </si>
  <si>
    <t>深圳市龙华区第二外国语学校附属尚美幼儿园</t>
  </si>
  <si>
    <t>深圳市龙华区同盛幼儿园</t>
  </si>
  <si>
    <t>深圳市龙华区同胜学校附属阳光童苑幼儿园</t>
  </si>
  <si>
    <t>深圳市龙华区幸福花蕾幼儿园</t>
  </si>
  <si>
    <t>深圳市龙华区小文津幼儿园</t>
  </si>
  <si>
    <t>深圳市龙华区大浪实验学校附属小燕子幼儿园</t>
  </si>
  <si>
    <t>深圳市龙华区第三实验学校附属善德幼儿园</t>
  </si>
  <si>
    <t>深圳市龙华区博爵幼儿园</t>
  </si>
  <si>
    <t>深圳市龙华区大浪实验学校附属时尚幼儿园</t>
  </si>
  <si>
    <t>深圳市龙华区第三实验学校附属善美幼儿园</t>
  </si>
  <si>
    <t>深圳市龙华区光雅华阳幼儿园</t>
  </si>
  <si>
    <t>深圳市龙华区大浪幼教集团星曜幼儿园</t>
  </si>
  <si>
    <t>福城1</t>
  </si>
  <si>
    <t>深圳市龙华区第二幼儿园</t>
  </si>
  <si>
    <t>深圳市龙华区观澜第二小学附属福民幼儿园</t>
  </si>
  <si>
    <t>深圳市龙华区博文幼儿园</t>
  </si>
  <si>
    <t>深圳市龙华区竹村幼儿园</t>
  </si>
  <si>
    <t>深圳市龙华区观澜第二小学附属观澜汇幼儿园</t>
  </si>
  <si>
    <t>深圳市龙华区华英幼儿园</t>
  </si>
  <si>
    <t>深圳市龙华区皓源幼儿园</t>
  </si>
  <si>
    <t>深圳市龙华区行知学校附属锦绣观园幼儿园</t>
  </si>
  <si>
    <t>深圳市龙华区爱宇童幼儿园</t>
  </si>
  <si>
    <t>深圳市龙华区恒星幼儿园</t>
  </si>
  <si>
    <t>深圳市龙华区育宝幼儿园</t>
  </si>
  <si>
    <t>深圳市龙华区龙澜学校附属七彩虹幼儿园</t>
  </si>
  <si>
    <t>深圳市龙华区龙澜学校附属新塘幼儿园</t>
  </si>
  <si>
    <t>深圳市龙华区腾飞世纪幼儿园</t>
  </si>
  <si>
    <t>深圳市龙华区教科院附属学校珑门名苑幼儿园</t>
  </si>
  <si>
    <t>福城2</t>
  </si>
  <si>
    <t>深圳市龙华区童心大水坑幼儿园</t>
  </si>
  <si>
    <t>深圳市龙华区福苑贝贝幼儿园</t>
  </si>
  <si>
    <t>深圳市龙华区行知学校附属兴富幼儿园</t>
  </si>
  <si>
    <t>深圳市龙华区鸿星宝贝第二幼儿园</t>
  </si>
  <si>
    <t>深圳市龙华区第六幼儿园</t>
  </si>
  <si>
    <t>深圳市龙华区福城幼教集团丰懿幼儿园</t>
  </si>
  <si>
    <t>深圳市龙华区第三外国语学校附属幼儿园</t>
  </si>
  <si>
    <t>深圳市龙华区教科院附属学校福安雅园幼儿园</t>
  </si>
  <si>
    <t>深圳市龙华区振能学校附属御龙山幼儿园</t>
  </si>
  <si>
    <t>深圳市龙华区福悦幼儿园</t>
  </si>
  <si>
    <t>深圳市龙华区荟萃幼儿园</t>
  </si>
  <si>
    <t>深圳市龙华区鸿星宝贝幼儿园</t>
  </si>
  <si>
    <t>深圳市龙华区章阁幼儿园</t>
  </si>
  <si>
    <t>深圳市龙华区百丽幼儿园</t>
  </si>
  <si>
    <t>深圳市龙华区教科院附属学校桂月幼儿园</t>
  </si>
  <si>
    <t>深圳市龙华区福城幼教集团启城幼儿园</t>
  </si>
  <si>
    <t>观澜1</t>
  </si>
  <si>
    <t>深圳市龙华区桂花小学附属宝贝星幼儿园</t>
  </si>
  <si>
    <t>深圳市龙华区观澜中心学校附属澜悦幼儿园</t>
  </si>
  <si>
    <t>深圳市龙华区观澜中心学校附属澜泓幼儿园</t>
  </si>
  <si>
    <t>深圳市龙华区广培第二幼儿园</t>
  </si>
  <si>
    <t>深圳市龙华区小星星第二幼儿园</t>
  </si>
  <si>
    <t>深圳市龙华区小星星幼儿园</t>
  </si>
  <si>
    <t>深圳市龙华区观澜湖幼儿园</t>
  </si>
  <si>
    <t>深圳市龙华区育蕾幼儿园</t>
  </si>
  <si>
    <t>深圳市龙华区七彩摇篮幼儿园</t>
  </si>
  <si>
    <t>深圳市龙华区德风小学附属君子布幼儿园</t>
  </si>
  <si>
    <t>深圳市龙华区观澜幼教集团观禧幼儿园</t>
  </si>
  <si>
    <t>深圳市龙华区观澜幼教集团北宸之光幼儿园</t>
  </si>
  <si>
    <t>观澜2</t>
  </si>
  <si>
    <t>深圳市龙华区碧澜外国语小学附属观湖园幼儿园</t>
  </si>
  <si>
    <t>深圳市龙华区碧澜外国语小学附属观湖园春蕾幼儿园</t>
  </si>
  <si>
    <t>深圳市龙华区碧澜外国语小学附属星雅幼儿园</t>
  </si>
  <si>
    <t>深圳市龙华区博蕾黎光幼儿园</t>
  </si>
  <si>
    <t>深圳市龙华区乐博幼儿园</t>
  </si>
  <si>
    <t>深圳市龙华区广培小学附属茗语华苑幼儿园</t>
  </si>
  <si>
    <t>深圳市龙华区桂花小学附属企坪幼儿园</t>
  </si>
  <si>
    <t>深圳市龙华区大林幼儿园</t>
  </si>
  <si>
    <t>深圳市龙华区桂花幼儿园</t>
  </si>
  <si>
    <t>深圳市龙华区阳光春蕾幼儿园</t>
  </si>
  <si>
    <t>深圳市龙华区新起点第二幼儿园</t>
  </si>
  <si>
    <t>汇总</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</si>
</sst>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48">
    <font>
      <sz val="11"/>
      <color theme="1"/>
      <name val="宋体"/>
      <charset val="134"/>
      <scheme val="minor"/>
    </font>
    <font>
      <sz val="11"/>
      <name val="宋体"/>
      <charset val="134"/>
      <scheme val="minor"/>
    </font>
    <font>
      <sz val="11"/>
      <color theme="1"/>
      <name val="仿宋_GB2312"/>
      <charset val="134"/>
    </font>
    <font>
      <b/>
      <sz val="18"/>
      <color theme="1"/>
      <name val="方正小标宋简体"/>
      <charset val="134"/>
    </font>
    <font>
      <b/>
      <sz val="12"/>
      <color theme="1"/>
      <name val="宋体"/>
      <charset val="134"/>
      <scheme val="minor"/>
    </font>
    <font>
      <sz val="12"/>
      <name val="宋体"/>
      <charset val="134"/>
      <scheme val="minor"/>
    </font>
    <font>
      <b/>
      <sz val="12"/>
      <name val="宋体"/>
      <charset val="134"/>
      <scheme val="minor"/>
    </font>
    <font>
      <sz val="12"/>
      <color theme="1"/>
      <name val="宋体"/>
      <charset val="134"/>
      <scheme val="minor"/>
    </font>
    <font>
      <sz val="12"/>
      <color indexed="8"/>
      <name val="宋体"/>
      <charset val="134"/>
      <scheme val="minor"/>
    </font>
    <font>
      <b/>
      <sz val="11"/>
      <color theme="1"/>
      <name val="宋体"/>
      <charset val="134"/>
      <scheme val="minor"/>
    </font>
    <font>
      <b/>
      <sz val="11"/>
      <color indexed="9"/>
      <name val="宋体"/>
      <charset val="134"/>
    </font>
    <font>
      <sz val="11"/>
      <color indexed="16"/>
      <name val="宋体"/>
      <charset val="134"/>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sz val="11"/>
      <color indexed="19"/>
      <name val="宋体"/>
      <charset val="134"/>
    </font>
    <font>
      <b/>
      <sz val="15"/>
      <color indexed="54"/>
      <name val="宋体"/>
      <charset val="134"/>
    </font>
    <font>
      <b/>
      <sz val="13"/>
      <color indexed="54"/>
      <name val="宋体"/>
      <charset val="134"/>
    </font>
    <font>
      <b/>
      <sz val="11"/>
      <color rgb="FFFFFFFF"/>
      <name val="宋体"/>
      <charset val="0"/>
      <scheme val="minor"/>
    </font>
    <font>
      <b/>
      <sz val="11"/>
      <color indexed="54"/>
      <name val="宋体"/>
      <charset val="134"/>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indexed="10"/>
      <name val="宋体"/>
      <charset val="134"/>
    </font>
    <font>
      <sz val="11"/>
      <color indexed="62"/>
      <name val="宋体"/>
      <charset val="134"/>
    </font>
    <font>
      <sz val="12"/>
      <name val="宋体"/>
      <charset val="134"/>
    </font>
    <font>
      <sz val="11"/>
      <color indexed="17"/>
      <name val="宋体"/>
      <charset val="134"/>
    </font>
    <font>
      <i/>
      <sz val="11"/>
      <color rgb="FF7F7F7F"/>
      <name val="宋体"/>
      <charset val="0"/>
      <scheme val="minor"/>
    </font>
    <font>
      <b/>
      <sz val="11"/>
      <color indexed="8"/>
      <name val="宋体"/>
      <charset val="134"/>
    </font>
    <font>
      <i/>
      <sz val="11"/>
      <color indexed="23"/>
      <name val="宋体"/>
      <charset val="134"/>
    </font>
    <font>
      <b/>
      <sz val="11"/>
      <color indexed="53"/>
      <name val="宋体"/>
      <charset val="134"/>
    </font>
    <font>
      <u/>
      <sz val="11"/>
      <color rgb="FF800080"/>
      <name val="宋体"/>
      <charset val="0"/>
      <scheme val="minor"/>
    </font>
    <font>
      <sz val="11"/>
      <color theme="1"/>
      <name val="Tahoma"/>
      <charset val="134"/>
    </font>
    <font>
      <b/>
      <sz val="18"/>
      <color theme="3"/>
      <name val="宋体"/>
      <charset val="134"/>
      <scheme val="minor"/>
    </font>
    <font>
      <sz val="11"/>
      <color rgb="FFFA7D0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indexed="53"/>
      <name val="宋体"/>
      <charset val="134"/>
    </font>
    <font>
      <b/>
      <sz val="11"/>
      <color indexed="63"/>
      <name val="宋体"/>
      <charset val="134"/>
    </font>
    <font>
      <b/>
      <sz val="13"/>
      <color theme="3"/>
      <name val="宋体"/>
      <charset val="134"/>
      <scheme val="minor"/>
    </font>
    <font>
      <b/>
      <sz val="18"/>
      <color indexed="54"/>
      <name val="宋体"/>
      <charset val="134"/>
    </font>
    <font>
      <sz val="11"/>
      <color rgb="FF006100"/>
      <name val="宋体"/>
      <charset val="0"/>
      <scheme val="minor"/>
    </font>
  </fonts>
  <fills count="59">
    <fill>
      <patternFill patternType="none"/>
    </fill>
    <fill>
      <patternFill patternType="gray125"/>
    </fill>
    <fill>
      <patternFill patternType="solid">
        <fgColor theme="0"/>
        <bgColor indexed="64"/>
      </patternFill>
    </fill>
    <fill>
      <patternFill patternType="solid">
        <fgColor theme="3" tint="0.6"/>
        <bgColor indexed="64"/>
      </patternFill>
    </fill>
    <fill>
      <patternFill patternType="solid">
        <fgColor indexed="55"/>
        <bgColor indexed="64"/>
      </patternFill>
    </fill>
    <fill>
      <patternFill patternType="solid">
        <fgColor theme="8" tint="0.79985961485641"/>
        <bgColor indexed="64"/>
      </patternFill>
    </fill>
    <fill>
      <patternFill patternType="solid">
        <fgColor indexed="4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indexed="24"/>
        <bgColor indexed="64"/>
      </patternFill>
    </fill>
    <fill>
      <patternFill patternType="solid">
        <fgColor indexed="31"/>
        <bgColor indexed="64"/>
      </patternFill>
    </fill>
    <fill>
      <patternFill patternType="solid">
        <fgColor indexed="43"/>
        <bgColor indexed="64"/>
      </patternFill>
    </fill>
    <fill>
      <patternFill patternType="solid">
        <fgColor theme="6"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indexed="22"/>
        <bgColor indexed="64"/>
      </patternFill>
    </fill>
    <fill>
      <patternFill patternType="solid">
        <fgColor indexed="11"/>
        <bgColor indexed="64"/>
      </patternFill>
    </fill>
    <fill>
      <patternFill patternType="solid">
        <fgColor rgb="FFFFFFCC"/>
        <bgColor indexed="64"/>
      </patternFill>
    </fill>
    <fill>
      <patternFill patternType="solid">
        <fgColor indexed="51"/>
        <bgColor indexed="64"/>
      </patternFill>
    </fill>
    <fill>
      <patternFill patternType="solid">
        <fgColor indexed="46"/>
        <bgColor indexed="64"/>
      </patternFill>
    </fill>
    <fill>
      <patternFill patternType="solid">
        <fgColor indexed="54"/>
        <bgColor indexed="64"/>
      </patternFill>
    </fill>
    <fill>
      <patternFill patternType="solid">
        <fgColor indexed="57"/>
        <bgColor indexed="64"/>
      </patternFill>
    </fill>
    <fill>
      <patternFill patternType="solid">
        <fgColor indexed="47"/>
        <bgColor indexed="64"/>
      </patternFill>
    </fill>
    <fill>
      <patternFill patternType="solid">
        <fgColor theme="7" tint="0.599993896298105"/>
        <bgColor indexed="64"/>
      </patternFill>
    </fill>
    <fill>
      <patternFill patternType="solid">
        <fgColor indexed="44"/>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8" tint="0.799829096346934"/>
        <bgColor indexed="64"/>
      </patternFill>
    </fill>
    <fill>
      <patternFill patternType="solid">
        <fgColor theme="4"/>
        <bgColor indexed="64"/>
      </patternFill>
    </fill>
    <fill>
      <patternFill patternType="solid">
        <fgColor indexed="48"/>
        <bgColor indexed="64"/>
      </patternFill>
    </fill>
    <fill>
      <patternFill patternType="solid">
        <fgColor indexed="26"/>
        <bgColor indexed="64"/>
      </patternFill>
    </fill>
    <fill>
      <patternFill patternType="solid">
        <fgColor theme="8" tint="0.799920651875362"/>
        <bgColor indexed="64"/>
      </patternFill>
    </fill>
    <fill>
      <patternFill patternType="solid">
        <fgColor indexed="53"/>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tint="0.799890133365886"/>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8"/>
      </top>
      <bottom style="double">
        <color indexed="48"/>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02">
    <xf numFmtId="0" fontId="0" fillId="0" borderId="0">
      <alignment vertical="center"/>
    </xf>
    <xf numFmtId="0" fontId="27" fillId="36" borderId="15" applyNumberFormat="0" applyAlignment="0" applyProtection="0">
      <alignment vertical="center"/>
    </xf>
    <xf numFmtId="0" fontId="28" fillId="0" borderId="0">
      <alignment vertical="center"/>
    </xf>
    <xf numFmtId="0" fontId="14" fillId="44" borderId="0" applyNumberFormat="0" applyBorder="0" applyAlignment="0" applyProtection="0">
      <alignment vertical="center"/>
    </xf>
    <xf numFmtId="0" fontId="28" fillId="45" borderId="18" applyNumberFormat="0" applyFont="0" applyAlignment="0" applyProtection="0">
      <alignment vertical="center"/>
    </xf>
    <xf numFmtId="0" fontId="15" fillId="40" borderId="0" applyNumberFormat="0" applyBorder="0" applyAlignment="0" applyProtection="0">
      <alignment vertical="center"/>
    </xf>
    <xf numFmtId="0" fontId="14" fillId="47" borderId="0" applyNumberFormat="0" applyBorder="0" applyAlignment="0" applyProtection="0">
      <alignment vertical="center"/>
    </xf>
    <xf numFmtId="0" fontId="15" fillId="0" borderId="0">
      <alignment vertical="center"/>
    </xf>
    <xf numFmtId="0" fontId="31" fillId="0" borderId="17" applyNumberFormat="0" applyFill="0" applyAlignment="0" applyProtection="0">
      <alignment vertical="center"/>
    </xf>
    <xf numFmtId="0" fontId="15" fillId="41" borderId="0" applyNumberFormat="0" applyBorder="0" applyAlignment="0" applyProtection="0">
      <alignment vertical="center"/>
    </xf>
    <xf numFmtId="0" fontId="32" fillId="0" borderId="0" applyNumberFormat="0" applyFill="0" applyBorder="0" applyAlignment="0" applyProtection="0">
      <alignment vertical="center"/>
    </xf>
    <xf numFmtId="0" fontId="15" fillId="36" borderId="0" applyNumberFormat="0" applyBorder="0" applyAlignment="0" applyProtection="0">
      <alignment vertical="center"/>
    </xf>
    <xf numFmtId="0" fontId="0" fillId="42" borderId="0" applyNumberFormat="0" applyBorder="0" applyAlignment="0" applyProtection="0">
      <alignment vertical="center"/>
    </xf>
    <xf numFmtId="0" fontId="14" fillId="4" borderId="0" applyNumberFormat="0" applyBorder="0" applyAlignment="0" applyProtection="0">
      <alignment vertical="center"/>
    </xf>
    <xf numFmtId="0" fontId="0" fillId="37" borderId="0" applyNumberFormat="0" applyBorder="0" applyAlignment="0" applyProtection="0">
      <alignment vertical="center"/>
    </xf>
    <xf numFmtId="0" fontId="15" fillId="33" borderId="0" applyNumberFormat="0" applyBorder="0" applyAlignment="0" applyProtection="0">
      <alignment vertical="center"/>
    </xf>
    <xf numFmtId="0" fontId="15" fillId="30" borderId="0" applyNumberFormat="0" applyBorder="0" applyAlignment="0" applyProtection="0">
      <alignment vertical="center"/>
    </xf>
    <xf numFmtId="0" fontId="15" fillId="39" borderId="0" applyNumberFormat="0" applyBorder="0" applyAlignment="0" applyProtection="0">
      <alignment vertical="center"/>
    </xf>
    <xf numFmtId="0" fontId="0" fillId="28" borderId="0" applyNumberFormat="0" applyBorder="0" applyAlignment="0" applyProtection="0">
      <alignment vertical="center"/>
    </xf>
    <xf numFmtId="0" fontId="15" fillId="45" borderId="0" applyNumberFormat="0" applyBorder="0" applyAlignment="0" applyProtection="0">
      <alignment vertical="center"/>
    </xf>
    <xf numFmtId="0" fontId="20" fillId="0" borderId="16" applyNumberFormat="0" applyFill="0" applyAlignment="0" applyProtection="0">
      <alignment vertical="center"/>
    </xf>
    <xf numFmtId="0" fontId="33" fillId="39" borderId="15" applyNumberFormat="0" applyAlignment="0" applyProtection="0">
      <alignment vertical="center"/>
    </xf>
    <xf numFmtId="0" fontId="29" fillId="41" borderId="0" applyNumberFormat="0" applyBorder="0" applyAlignment="0" applyProtection="0">
      <alignment vertical="center"/>
    </xf>
    <xf numFmtId="0" fontId="14" fillId="29" borderId="0" applyNumberFormat="0" applyBorder="0" applyAlignment="0" applyProtection="0">
      <alignment vertical="center"/>
    </xf>
    <xf numFmtId="0" fontId="14" fillId="36" borderId="0" applyNumberFormat="0" applyBorder="0" applyAlignment="0" applyProtection="0">
      <alignment vertical="center"/>
    </xf>
    <xf numFmtId="0" fontId="14" fillId="38" borderId="0" applyNumberFormat="0" applyBorder="0" applyAlignment="0" applyProtection="0">
      <alignment vertical="center"/>
    </xf>
    <xf numFmtId="0" fontId="14" fillId="34" borderId="0" applyNumberFormat="0" applyBorder="0" applyAlignment="0" applyProtection="0">
      <alignment vertical="center"/>
    </xf>
    <xf numFmtId="0" fontId="26" fillId="0" borderId="0" applyNumberFormat="0" applyFill="0" applyBorder="0" applyAlignment="0" applyProtection="0">
      <alignment vertical="center"/>
    </xf>
    <xf numFmtId="0" fontId="13" fillId="27" borderId="0" applyNumberFormat="0" applyBorder="0" applyAlignment="0" applyProtection="0">
      <alignment vertical="center"/>
    </xf>
    <xf numFmtId="0" fontId="35" fillId="0" borderId="0"/>
    <xf numFmtId="0" fontId="12" fillId="48" borderId="0" applyNumberFormat="0" applyBorder="0" applyAlignment="0" applyProtection="0">
      <alignment vertical="center"/>
    </xf>
    <xf numFmtId="0" fontId="12" fillId="43" borderId="0" applyNumberFormat="0" applyBorder="0" applyAlignment="0" applyProtection="0">
      <alignment vertical="center"/>
    </xf>
    <xf numFmtId="0" fontId="38" fillId="50" borderId="0" applyNumberFormat="0" applyBorder="0" applyAlignment="0" applyProtection="0">
      <alignment vertical="center"/>
    </xf>
    <xf numFmtId="0" fontId="39" fillId="0" borderId="0" applyNumberFormat="0" applyFill="0" applyBorder="0" applyAlignment="0" applyProtection="0">
      <alignment vertical="center"/>
    </xf>
    <xf numFmtId="9" fontId="15" fillId="0" borderId="0" applyFont="0" applyFill="0" applyBorder="0" applyAlignment="0" applyProtection="0">
      <alignment vertical="center"/>
    </xf>
    <xf numFmtId="0" fontId="13" fillId="51" borderId="0" applyNumberFormat="0" applyBorder="0" applyAlignment="0" applyProtection="0">
      <alignment vertical="center"/>
    </xf>
    <xf numFmtId="0" fontId="0" fillId="0" borderId="0">
      <alignment vertical="center"/>
    </xf>
    <xf numFmtId="0" fontId="40" fillId="52" borderId="0" applyNumberFormat="0" applyBorder="0" applyAlignment="0" applyProtection="0">
      <alignment vertical="center"/>
    </xf>
    <xf numFmtId="0" fontId="14" fillId="35" borderId="0" applyNumberFormat="0" applyBorder="0" applyAlignment="0" applyProtection="0">
      <alignment vertical="center"/>
    </xf>
    <xf numFmtId="0" fontId="12" fillId="53" borderId="0" applyNumberFormat="0" applyBorder="0" applyAlignment="0" applyProtection="0">
      <alignment vertical="center"/>
    </xf>
    <xf numFmtId="0" fontId="41" fillId="0" borderId="20" applyNumberFormat="0" applyFill="0" applyAlignment="0" applyProtection="0">
      <alignment vertical="center"/>
    </xf>
    <xf numFmtId="0" fontId="12" fillId="55" borderId="0" applyNumberFormat="0" applyBorder="0" applyAlignment="0" applyProtection="0">
      <alignment vertical="center"/>
    </xf>
    <xf numFmtId="0" fontId="13" fillId="56" borderId="0" applyNumberFormat="0" applyBorder="0" applyAlignment="0" applyProtection="0">
      <alignment vertical="center"/>
    </xf>
    <xf numFmtId="0" fontId="44" fillId="39" borderId="23" applyNumberFormat="0" applyAlignment="0" applyProtection="0">
      <alignment vertical="center"/>
    </xf>
    <xf numFmtId="0" fontId="13" fillId="37" borderId="0" applyNumberFormat="0" applyBorder="0" applyAlignment="0" applyProtection="0">
      <alignment vertical="center"/>
    </xf>
    <xf numFmtId="0" fontId="25" fillId="0" borderId="0" applyNumberFormat="0" applyFill="0" applyBorder="0" applyAlignment="0" applyProtection="0">
      <alignment vertical="center"/>
    </xf>
    <xf numFmtId="0" fontId="45" fillId="0" borderId="11" applyNumberFormat="0" applyFill="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xf numFmtId="43" fontId="0" fillId="0" borderId="0" applyFont="0" applyFill="0" applyBorder="0" applyAlignment="0" applyProtection="0">
      <alignment vertical="center"/>
    </xf>
    <xf numFmtId="0" fontId="15" fillId="32" borderId="0" applyNumberFormat="0" applyBorder="0" applyAlignment="0" applyProtection="0">
      <alignment vertical="center"/>
    </xf>
    <xf numFmtId="44" fontId="0" fillId="0" borderId="0" applyFont="0" applyFill="0" applyBorder="0" applyAlignment="0" applyProtection="0">
      <alignment vertical="center"/>
    </xf>
    <xf numFmtId="0" fontId="0" fillId="46" borderId="0" applyNumberFormat="0" applyBorder="0" applyAlignment="0" applyProtection="0">
      <alignment vertical="center"/>
    </xf>
    <xf numFmtId="0" fontId="47" fillId="58" borderId="0" applyNumberFormat="0" applyBorder="0" applyAlignment="0" applyProtection="0">
      <alignment vertical="center"/>
    </xf>
    <xf numFmtId="0" fontId="12" fillId="57" borderId="0" applyNumberFormat="0" applyBorder="0" applyAlignment="0" applyProtection="0">
      <alignment vertical="center"/>
    </xf>
    <xf numFmtId="0" fontId="0" fillId="54" borderId="0" applyNumberFormat="0" applyBorder="0" applyAlignment="0" applyProtection="0">
      <alignment vertical="center"/>
    </xf>
    <xf numFmtId="0" fontId="15" fillId="13" borderId="0" applyNumberFormat="0" applyBorder="0" applyAlignment="0" applyProtection="0">
      <alignment vertical="center"/>
    </xf>
    <xf numFmtId="41" fontId="0" fillId="0" borderId="0" applyFont="0" applyFill="0" applyBorder="0" applyAlignment="0" applyProtection="0">
      <alignment vertical="center"/>
    </xf>
    <xf numFmtId="0" fontId="12" fillId="26" borderId="0" applyNumberFormat="0" applyBorder="0" applyAlignment="0" applyProtection="0">
      <alignment vertical="center"/>
    </xf>
    <xf numFmtId="0" fontId="24" fillId="24" borderId="12" applyNumberFormat="0" applyAlignment="0" applyProtection="0">
      <alignment vertical="center"/>
    </xf>
    <xf numFmtId="0" fontId="37" fillId="0" borderId="19" applyNumberFormat="0" applyFill="0" applyAlignment="0" applyProtection="0">
      <alignment vertical="center"/>
    </xf>
    <xf numFmtId="0" fontId="0" fillId="31" borderId="14" applyNumberFormat="0" applyFont="0" applyAlignment="0" applyProtection="0">
      <alignment vertical="center"/>
    </xf>
    <xf numFmtId="0" fontId="30" fillId="0" borderId="0" applyNumberFormat="0" applyFill="0" applyBorder="0" applyAlignment="0" applyProtection="0">
      <alignment vertical="center"/>
    </xf>
    <xf numFmtId="0" fontId="0" fillId="14" borderId="0" applyNumberFormat="0" applyBorder="0" applyAlignment="0" applyProtection="0">
      <alignment vertical="center"/>
    </xf>
    <xf numFmtId="42" fontId="0" fillId="0" borderId="0" applyFont="0" applyFill="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42" fillId="24" borderId="21" applyNumberFormat="0" applyAlignment="0" applyProtection="0">
      <alignment vertical="center"/>
    </xf>
    <xf numFmtId="0" fontId="23" fillId="0" borderId="0" applyNumberFormat="0" applyFill="0" applyBorder="0" applyAlignment="0" applyProtection="0">
      <alignment vertical="center"/>
    </xf>
    <xf numFmtId="0" fontId="22" fillId="20" borderId="12" applyNumberFormat="0" applyAlignment="0" applyProtection="0">
      <alignment vertical="center"/>
    </xf>
    <xf numFmtId="0" fontId="21" fillId="0" borderId="11" applyNumberFormat="0" applyFill="0" applyAlignment="0" applyProtection="0">
      <alignment vertical="center"/>
    </xf>
    <xf numFmtId="0" fontId="15" fillId="29" borderId="0" applyNumberFormat="0" applyBorder="0" applyAlignment="0" applyProtection="0">
      <alignment vertical="center"/>
    </xf>
    <xf numFmtId="0" fontId="20" fillId="0" borderId="0" applyNumberFormat="0" applyFill="0" applyBorder="0" applyAlignment="0" applyProtection="0">
      <alignment vertical="center"/>
    </xf>
    <xf numFmtId="0" fontId="19" fillId="18" borderId="10" applyNumberFormat="0" applyAlignment="0" applyProtection="0">
      <alignment vertical="center"/>
    </xf>
    <xf numFmtId="0" fontId="25" fillId="0" borderId="13" applyNumberFormat="0" applyFill="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3" fillId="17" borderId="0" applyNumberFormat="0" applyBorder="0" applyAlignment="0" applyProtection="0">
      <alignment vertical="center"/>
    </xf>
    <xf numFmtId="0" fontId="13" fillId="25" borderId="0" applyNumberFormat="0" applyBorder="0" applyAlignment="0" applyProtection="0">
      <alignment vertical="center"/>
    </xf>
    <xf numFmtId="0" fontId="13" fillId="21" borderId="0" applyNumberFormat="0" applyBorder="0" applyAlignment="0" applyProtection="0">
      <alignment vertical="center"/>
    </xf>
    <xf numFmtId="0" fontId="12" fillId="49" borderId="0" applyNumberFormat="0" applyBorder="0" applyAlignment="0" applyProtection="0">
      <alignment vertical="center"/>
    </xf>
    <xf numFmtId="0" fontId="12" fillId="19" borderId="0" applyNumberFormat="0" applyBorder="0" applyAlignment="0" applyProtection="0">
      <alignment vertical="center"/>
    </xf>
    <xf numFmtId="0" fontId="18" fillId="0" borderId="9" applyNumberFormat="0" applyFill="0" applyAlignment="0" applyProtection="0">
      <alignment vertical="center"/>
    </xf>
    <xf numFmtId="0" fontId="12" fillId="15" borderId="0" applyNumberFormat="0" applyBorder="0" applyAlignment="0" applyProtection="0">
      <alignment vertical="center"/>
    </xf>
    <xf numFmtId="0" fontId="13" fillId="14" borderId="0" applyNumberFormat="0" applyBorder="0" applyAlignment="0" applyProtection="0">
      <alignment vertical="center"/>
    </xf>
    <xf numFmtId="0" fontId="16" fillId="13" borderId="0" applyNumberFormat="0" applyBorder="0" applyAlignment="0" applyProtection="0">
      <alignment vertical="center"/>
    </xf>
    <xf numFmtId="0" fontId="12" fillId="16" borderId="0" applyNumberFormat="0" applyBorder="0" applyAlignment="0" applyProtection="0">
      <alignment vertical="center"/>
    </xf>
    <xf numFmtId="0" fontId="15" fillId="12" borderId="0" applyNumberFormat="0" applyBorder="0" applyAlignment="0" applyProtection="0">
      <alignment vertical="center"/>
    </xf>
    <xf numFmtId="0" fontId="14" fillId="11" borderId="0" applyNumberFormat="0" applyBorder="0" applyAlignment="0" applyProtection="0">
      <alignment vertical="center"/>
    </xf>
    <xf numFmtId="0" fontId="12" fillId="10"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4" fillId="32" borderId="0" applyNumberFormat="0" applyBorder="0" applyAlignment="0" applyProtection="0">
      <alignment vertical="center"/>
    </xf>
    <xf numFmtId="0" fontId="12" fillId="8" borderId="0" applyNumberFormat="0" applyBorder="0" applyAlignment="0" applyProtection="0">
      <alignment vertical="center"/>
    </xf>
    <xf numFmtId="0" fontId="0" fillId="7" borderId="0" applyNumberFormat="0" applyBorder="0" applyAlignment="0" applyProtection="0">
      <alignment vertical="center"/>
    </xf>
    <xf numFmtId="0" fontId="17" fillId="0" borderId="9" applyNumberFormat="0" applyFill="0" applyAlignment="0" applyProtection="0">
      <alignment vertical="center"/>
    </xf>
    <xf numFmtId="0" fontId="11" fillId="6" borderId="0" applyNumberFormat="0" applyBorder="0" applyAlignment="0" applyProtection="0">
      <alignment vertical="center"/>
    </xf>
    <xf numFmtId="0" fontId="43" fillId="0" borderId="22" applyNumberFormat="0" applyFill="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10" fillId="4" borderId="8" applyNumberFormat="0" applyAlignment="0" applyProtection="0">
      <alignment vertical="center"/>
    </xf>
  </cellStyleXfs>
  <cellXfs count="45">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5"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5" fillId="0" borderId="1" xfId="36" applyFont="1" applyFill="1" applyBorder="1" applyAlignment="1">
      <alignment horizontal="left" vertical="center" wrapText="1"/>
    </xf>
    <xf numFmtId="0" fontId="5" fillId="0" borderId="1" xfId="100" applyNumberFormat="1" applyFont="1" applyFill="1" applyBorder="1" applyAlignment="1">
      <alignment horizontal="left" vertical="center" wrapText="1"/>
    </xf>
    <xf numFmtId="0" fontId="4" fillId="3"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0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xf>
    <xf numFmtId="0" fontId="0"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0" fillId="0" borderId="0" xfId="0" applyFill="1" applyAlignment="1">
      <alignment horizontal="left" vertical="center"/>
    </xf>
    <xf numFmtId="0" fontId="6" fillId="0" borderId="7" xfId="0" applyFont="1" applyFill="1" applyBorder="1" applyAlignment="1">
      <alignment horizontal="center" vertical="center"/>
    </xf>
    <xf numFmtId="0" fontId="5"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cellXfs>
  <cellStyles count="102">
    <cellStyle name="常规" xfId="0" builtinId="0"/>
    <cellStyle name="输入 2 3 3 3 8 3" xfId="1"/>
    <cellStyle name="常规 2 6 5 2 2 2 2" xfId="2"/>
    <cellStyle name="强调文字颜色 1 2 2 4" xfId="3"/>
    <cellStyle name="注释 2 3 6 10 2 2" xfId="4"/>
    <cellStyle name="20% - Accent5 7 2" xfId="5"/>
    <cellStyle name="强调文字颜色 2 2 5 2 2 3" xfId="6"/>
    <cellStyle name="常规 2 2 5 3 4 4" xfId="7"/>
    <cellStyle name="汇总 2 2 4 3 16 2 2" xfId="8"/>
    <cellStyle name="20% - 强调文字颜色 6 2 2 6 2" xfId="9"/>
    <cellStyle name="解释性文本 2 8" xfId="10"/>
    <cellStyle name="20% - 强调文字颜色 6 3 8 2" xfId="11"/>
    <cellStyle name="20% - 强调文字颜色 5 5 3 4 3 2 2" xfId="12"/>
    <cellStyle name="强调文字颜色 3 2 2 4 2 2 3" xfId="13"/>
    <cellStyle name="40% - 强调文字颜色 4 3 3" xfId="14"/>
    <cellStyle name="20% - 强调文字颜色 4 4 5 2 2 2" xfId="15"/>
    <cellStyle name="40% - 强调文字颜色 3 2 3 5 2" xfId="16"/>
    <cellStyle name="20% - 强调文字颜色 3 2 2 3 4 2" xfId="17"/>
    <cellStyle name="20% - 强调文字颜色 5 4 6 3 4 2" xfId="18"/>
    <cellStyle name="20% - 强调文字颜色 4 2 2 3 4 2 3" xfId="19"/>
    <cellStyle name="标题 3 2 2 5 3" xfId="20"/>
    <cellStyle name="计算 2 2 2 3 10 2 2" xfId="21"/>
    <cellStyle name="好 2 4 3" xfId="22"/>
    <cellStyle name="60% - 强调文字颜色 6 2 2 4 2 2 2" xfId="23"/>
    <cellStyle name="60% - 强调文字颜色 4 2 2 4 2 2 2 2" xfId="24"/>
    <cellStyle name="60% - 强调文字颜色 1 2 4 3 3" xfId="25"/>
    <cellStyle name="强调文字颜色 5 2 7" xfId="26"/>
    <cellStyle name="警告文本 2 3 2 2 3 2" xfId="27"/>
    <cellStyle name="40% - 强调文字颜色 1" xfId="28" builtinId="31"/>
    <cellStyle name="常规 19 3" xfId="29"/>
    <cellStyle name="60% - 强调文字颜色 4" xfId="30" builtinId="44"/>
    <cellStyle name="强调文字颜色 1" xfId="31" builtinId="29"/>
    <cellStyle name="适中" xfId="32" builtinId="28"/>
    <cellStyle name="警告文本" xfId="33" builtinId="11"/>
    <cellStyle name="百分比 2 2 8" xfId="34"/>
    <cellStyle name="20% - 强调文字颜色 6" xfId="35" builtinId="50"/>
    <cellStyle name="常规 3" xfId="36"/>
    <cellStyle name="差" xfId="37" builtinId="27"/>
    <cellStyle name="强调文字颜色 6 2 7 3" xfId="38"/>
    <cellStyle name="强调文字颜色 2" xfId="39" builtinId="33"/>
    <cellStyle name="汇总" xfId="40" builtinId="25"/>
    <cellStyle name="强调文字颜色 5" xfId="41" builtinId="45"/>
    <cellStyle name="20% - 强调文字颜色 1" xfId="42" builtinId="30"/>
    <cellStyle name="输出 2 5 2 3" xfId="43"/>
    <cellStyle name="40% - 强调文字颜色 4" xfId="44" builtinId="43"/>
    <cellStyle name="标题 4" xfId="45" builtinId="19"/>
    <cellStyle name="标题 2" xfId="46" builtinId="17"/>
    <cellStyle name="标题 5 3 5" xfId="47"/>
    <cellStyle name="百分比" xfId="48" builtinId="5"/>
    <cellStyle name="常规 2 4 3 2 2 3" xfId="49"/>
    <cellStyle name="千位分隔" xfId="50" builtinId="3"/>
    <cellStyle name="40% - 强调文字颜色 6 2 4 2 2" xfId="51"/>
    <cellStyle name="货币" xfId="52" builtinId="4"/>
    <cellStyle name="20% - 强调文字颜色 5 5 5 2 4" xfId="53"/>
    <cellStyle name="好" xfId="54" builtinId="26"/>
    <cellStyle name="60% - 强调文字颜色 3" xfId="55" builtinId="40"/>
    <cellStyle name="20% - 强调文字颜色 5 5 4 2 3" xfId="56"/>
    <cellStyle name="40% - 强调文字颜色 4 2 2 6 5" xfId="57"/>
    <cellStyle name="千位分隔[0]" xfId="58" builtinId="6"/>
    <cellStyle name="60% - 强调文字颜色 1" xfId="59" builtinId="32"/>
    <cellStyle name="计算" xfId="60" builtinId="22"/>
    <cellStyle name="链接单元格" xfId="61" builtinId="24"/>
    <cellStyle name="注释" xfId="62" builtinId="10"/>
    <cellStyle name="解释性文本" xfId="63" builtinId="53"/>
    <cellStyle name="40% - 强调文字颜色 3 3 2 6" xfId="64"/>
    <cellStyle name="货币[0]" xfId="65" builtinId="7"/>
    <cellStyle name="20% - 强调文字颜色 3" xfId="66" builtinId="38"/>
    <cellStyle name="40% - 强调文字颜色 6" xfId="67" builtinId="51"/>
    <cellStyle name="输出" xfId="68" builtinId="21"/>
    <cellStyle name="超链接" xfId="69" builtinId="8"/>
    <cellStyle name="输入" xfId="70" builtinId="20"/>
    <cellStyle name="标题 1" xfId="71" builtinId="16"/>
    <cellStyle name="40% - 强调文字颜色 3 2 2 3 2 4 2" xfId="72"/>
    <cellStyle name="标题 4 2 2 4 2" xfId="73"/>
    <cellStyle name="检查单元格" xfId="74" builtinId="23"/>
    <cellStyle name="标题 3" xfId="75" builtinId="18"/>
    <cellStyle name="已访问的超链接" xfId="76" builtinId="9"/>
    <cellStyle name="标题" xfId="77" builtinId="15"/>
    <cellStyle name="20% - 强调文字颜色 2" xfId="78" builtinId="34"/>
    <cellStyle name="40% - 强调文字颜色 5" xfId="79" builtinId="47"/>
    <cellStyle name="40% - 强调文字颜色 2" xfId="80" builtinId="35"/>
    <cellStyle name="60% - 强调文字颜色 5" xfId="81" builtinId="48"/>
    <cellStyle name="60% - 强调文字颜色 2" xfId="82" builtinId="36"/>
    <cellStyle name="标题 2 2 5 2 2 2 2" xfId="83"/>
    <cellStyle name="强调文字颜色 3" xfId="84" builtinId="37"/>
    <cellStyle name="40% - 强调文字颜色 3" xfId="85" builtinId="39"/>
    <cellStyle name="适中 2 6 3" xfId="86"/>
    <cellStyle name="60% - 强调文字颜色 6" xfId="87" builtinId="52"/>
    <cellStyle name="40% - 强调文字颜色 5 2 5 2 2 3" xfId="88"/>
    <cellStyle name="60% - 强调文字颜色 5 2 2 4 3 2 2" xfId="89"/>
    <cellStyle name="强调文字颜色 4" xfId="90" builtinId="41"/>
    <cellStyle name="20% - 强调文字颜色 4" xfId="91" builtinId="42"/>
    <cellStyle name="20% - 强调文字颜色 5" xfId="92" builtinId="46"/>
    <cellStyle name="强调文字颜色 4 2 2 4 3 3" xfId="93"/>
    <cellStyle name="强调文字颜色 6" xfId="94" builtinId="49"/>
    <cellStyle name="20% - 强调文字颜色 5 5 3 3" xfId="95"/>
    <cellStyle name="标题 1 2 3" xfId="96"/>
    <cellStyle name="差 2 2 5 3" xfId="97"/>
    <cellStyle name="链接单元格 2" xfId="98"/>
    <cellStyle name="20% - 强调文字颜色 5 4 5 3 3 2 2" xfId="99"/>
    <cellStyle name="常规 10 2 2 2 2 2" xfId="100"/>
    <cellStyle name="检查单元格 2 5 2 3" xfId="101"/>
  </cellStyles>
  <dxfs count="1">
    <dxf>
      <fill>
        <patternFill patternType="solid">
          <bgColor rgb="FFFF9900"/>
        </patternFill>
      </fill>
    </dxf>
  </dxfs>
  <tableStyles count="1" defaultTableStyle="TableStyleMedium9" defaultPivotStyle="PivotStyleLight16">
    <tableStyle name="表样式 1" pivot="0" count="0"/>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4"/>
  <sheetViews>
    <sheetView tabSelected="1" zoomScale="80" zoomScaleNormal="80" workbookViewId="0">
      <pane ySplit="3" topLeftCell="A4" activePane="bottomLeft" state="frozen"/>
      <selection/>
      <selection pane="bottomLeft" activeCell="O235" sqref="O235"/>
    </sheetView>
  </sheetViews>
  <sheetFormatPr defaultColWidth="9" defaultRowHeight="21.75" customHeight="1"/>
  <cols>
    <col min="1" max="1" width="5.33333333333333" customWidth="1"/>
    <col min="2" max="2" width="10.7666666666667" customWidth="1"/>
    <col min="3" max="3" width="5.375" customWidth="1"/>
    <col min="4" max="4" width="47" style="3" customWidth="1"/>
    <col min="5" max="5" width="11.0583333333333" style="4" customWidth="1"/>
    <col min="6" max="6" width="12.5" style="4" customWidth="1"/>
    <col min="7" max="7" width="17.3416666666667" style="4" customWidth="1"/>
    <col min="8" max="8" width="17.5" style="4" customWidth="1"/>
    <col min="9" max="9" width="18.125" style="4" customWidth="1"/>
    <col min="10" max="10" width="23.75" customWidth="1"/>
  </cols>
  <sheetData>
    <row r="1" customHeight="1" spans="1:4">
      <c r="A1" s="5" t="s">
        <v>0</v>
      </c>
      <c r="B1" s="6"/>
      <c r="C1" s="7"/>
      <c r="D1" s="8"/>
    </row>
    <row r="2" ht="64" customHeight="1" spans="1:10">
      <c r="A2" s="9" t="s">
        <v>1</v>
      </c>
      <c r="B2" s="9"/>
      <c r="C2" s="9"/>
      <c r="D2" s="10"/>
      <c r="E2" s="9"/>
      <c r="F2" s="9"/>
      <c r="G2" s="9"/>
      <c r="H2" s="9"/>
      <c r="I2" s="9"/>
      <c r="J2" s="9"/>
    </row>
    <row r="3" ht="58" customHeight="1" spans="1:10">
      <c r="A3" s="11" t="s">
        <v>2</v>
      </c>
      <c r="B3" s="12" t="s">
        <v>3</v>
      </c>
      <c r="C3" s="13"/>
      <c r="D3" s="14" t="s">
        <v>4</v>
      </c>
      <c r="E3" s="25" t="s">
        <v>5</v>
      </c>
      <c r="F3" s="25" t="s">
        <v>6</v>
      </c>
      <c r="G3" s="25" t="s">
        <v>7</v>
      </c>
      <c r="H3" s="25" t="s">
        <v>8</v>
      </c>
      <c r="I3" s="25" t="s">
        <v>9</v>
      </c>
      <c r="J3" s="25" t="s">
        <v>10</v>
      </c>
    </row>
    <row r="4" s="1" customFormat="1" ht="33" customHeight="1" spans="1:10">
      <c r="A4" s="15">
        <v>1</v>
      </c>
      <c r="B4" s="16" t="s">
        <v>11</v>
      </c>
      <c r="C4" s="17">
        <v>1</v>
      </c>
      <c r="D4" s="18" t="s">
        <v>12</v>
      </c>
      <c r="E4" s="26" t="s">
        <v>13</v>
      </c>
      <c r="F4" s="26">
        <v>46</v>
      </c>
      <c r="G4" s="26">
        <v>300000</v>
      </c>
      <c r="H4" s="26">
        <v>0</v>
      </c>
      <c r="I4" s="26">
        <f>G4-H4</f>
        <v>300000</v>
      </c>
      <c r="J4" s="28"/>
    </row>
    <row r="5" s="1" customFormat="1" ht="33" customHeight="1" spans="1:10">
      <c r="A5" s="15">
        <v>2</v>
      </c>
      <c r="B5" s="16" t="s">
        <v>11</v>
      </c>
      <c r="C5" s="17">
        <v>2</v>
      </c>
      <c r="D5" s="19" t="s">
        <v>14</v>
      </c>
      <c r="E5" s="26" t="s">
        <v>13</v>
      </c>
      <c r="F5" s="26">
        <v>48</v>
      </c>
      <c r="G5" s="26">
        <v>295200</v>
      </c>
      <c r="H5" s="26">
        <v>0</v>
      </c>
      <c r="I5" s="26">
        <f t="shared" ref="I5:I68" si="0">G5-H5</f>
        <v>295200</v>
      </c>
      <c r="J5" s="28"/>
    </row>
    <row r="6" s="1" customFormat="1" ht="33" customHeight="1" spans="1:10">
      <c r="A6" s="15">
        <v>3</v>
      </c>
      <c r="B6" s="16" t="s">
        <v>11</v>
      </c>
      <c r="C6" s="17">
        <v>3</v>
      </c>
      <c r="D6" s="18" t="s">
        <v>15</v>
      </c>
      <c r="E6" s="26" t="s">
        <v>13</v>
      </c>
      <c r="F6" s="26">
        <v>33</v>
      </c>
      <c r="G6" s="26">
        <v>145200</v>
      </c>
      <c r="H6" s="26">
        <v>0</v>
      </c>
      <c r="I6" s="26">
        <f t="shared" si="0"/>
        <v>145200</v>
      </c>
      <c r="J6" s="28"/>
    </row>
    <row r="7" s="1" customFormat="1" ht="33" customHeight="1" spans="1:10">
      <c r="A7" s="15">
        <v>4</v>
      </c>
      <c r="B7" s="16" t="s">
        <v>11</v>
      </c>
      <c r="C7" s="17">
        <v>4</v>
      </c>
      <c r="D7" s="19" t="s">
        <v>16</v>
      </c>
      <c r="E7" s="26" t="s">
        <v>13</v>
      </c>
      <c r="F7" s="26">
        <v>28</v>
      </c>
      <c r="G7" s="26">
        <v>139200</v>
      </c>
      <c r="H7" s="26">
        <v>0</v>
      </c>
      <c r="I7" s="26">
        <f t="shared" si="0"/>
        <v>139200</v>
      </c>
      <c r="J7" s="28"/>
    </row>
    <row r="8" s="1" customFormat="1" ht="33" customHeight="1" spans="1:10">
      <c r="A8" s="15">
        <v>5</v>
      </c>
      <c r="B8" s="16" t="s">
        <v>11</v>
      </c>
      <c r="C8" s="17">
        <v>5</v>
      </c>
      <c r="D8" s="19" t="s">
        <v>17</v>
      </c>
      <c r="E8" s="26" t="s">
        <v>13</v>
      </c>
      <c r="F8" s="26">
        <v>23</v>
      </c>
      <c r="G8" s="26">
        <v>128400</v>
      </c>
      <c r="H8" s="26">
        <v>0</v>
      </c>
      <c r="I8" s="26">
        <f t="shared" si="0"/>
        <v>128400</v>
      </c>
      <c r="J8" s="28"/>
    </row>
    <row r="9" s="1" customFormat="1" ht="33" customHeight="1" spans="1:10">
      <c r="A9" s="15">
        <v>6</v>
      </c>
      <c r="B9" s="16" t="s">
        <v>11</v>
      </c>
      <c r="C9" s="17">
        <v>6</v>
      </c>
      <c r="D9" s="18" t="s">
        <v>18</v>
      </c>
      <c r="E9" s="26" t="s">
        <v>13</v>
      </c>
      <c r="F9" s="26">
        <v>23</v>
      </c>
      <c r="G9" s="26">
        <v>150000</v>
      </c>
      <c r="H9" s="26">
        <v>0</v>
      </c>
      <c r="I9" s="26">
        <f t="shared" si="0"/>
        <v>150000</v>
      </c>
      <c r="J9" s="28"/>
    </row>
    <row r="10" s="1" customFormat="1" ht="33" customHeight="1" spans="1:10">
      <c r="A10" s="15">
        <v>7</v>
      </c>
      <c r="B10" s="16" t="s">
        <v>11</v>
      </c>
      <c r="C10" s="17">
        <v>7</v>
      </c>
      <c r="D10" s="18" t="s">
        <v>19</v>
      </c>
      <c r="E10" s="26" t="s">
        <v>13</v>
      </c>
      <c r="F10" s="26">
        <v>22</v>
      </c>
      <c r="G10" s="26">
        <v>106800</v>
      </c>
      <c r="H10" s="26">
        <v>0</v>
      </c>
      <c r="I10" s="26">
        <f t="shared" si="0"/>
        <v>106800</v>
      </c>
      <c r="J10" s="28"/>
    </row>
    <row r="11" s="1" customFormat="1" ht="33" customHeight="1" spans="1:10">
      <c r="A11" s="15">
        <v>8</v>
      </c>
      <c r="B11" s="16" t="s">
        <v>11</v>
      </c>
      <c r="C11" s="17">
        <v>8</v>
      </c>
      <c r="D11" s="18" t="s">
        <v>20</v>
      </c>
      <c r="E11" s="26" t="s">
        <v>13</v>
      </c>
      <c r="F11" s="26">
        <v>25</v>
      </c>
      <c r="G11" s="26">
        <v>132000</v>
      </c>
      <c r="H11" s="26">
        <v>0</v>
      </c>
      <c r="I11" s="26">
        <f t="shared" si="0"/>
        <v>132000</v>
      </c>
      <c r="J11" s="28"/>
    </row>
    <row r="12" s="1" customFormat="1" ht="33" customHeight="1" spans="1:10">
      <c r="A12" s="15">
        <v>9</v>
      </c>
      <c r="B12" s="16" t="s">
        <v>11</v>
      </c>
      <c r="C12" s="17">
        <v>9</v>
      </c>
      <c r="D12" s="18" t="s">
        <v>21</v>
      </c>
      <c r="E12" s="26" t="s">
        <v>13</v>
      </c>
      <c r="F12" s="26">
        <v>22</v>
      </c>
      <c r="G12" s="26">
        <v>168000</v>
      </c>
      <c r="H12" s="26">
        <v>0</v>
      </c>
      <c r="I12" s="26">
        <f t="shared" si="0"/>
        <v>168000</v>
      </c>
      <c r="J12" s="28"/>
    </row>
    <row r="13" s="1" customFormat="1" ht="33" customHeight="1" spans="1:10">
      <c r="A13" s="15">
        <v>10</v>
      </c>
      <c r="B13" s="16" t="s">
        <v>11</v>
      </c>
      <c r="C13" s="17">
        <v>10</v>
      </c>
      <c r="D13" s="18" t="s">
        <v>22</v>
      </c>
      <c r="E13" s="26" t="s">
        <v>13</v>
      </c>
      <c r="F13" s="27">
        <v>25</v>
      </c>
      <c r="G13" s="26">
        <v>164400</v>
      </c>
      <c r="H13" s="26">
        <v>0</v>
      </c>
      <c r="I13" s="26">
        <f t="shared" si="0"/>
        <v>164400</v>
      </c>
      <c r="J13" s="28"/>
    </row>
    <row r="14" s="1" customFormat="1" ht="33" customHeight="1" spans="1:10">
      <c r="A14" s="15">
        <v>11</v>
      </c>
      <c r="B14" s="16" t="s">
        <v>11</v>
      </c>
      <c r="C14" s="17">
        <v>11</v>
      </c>
      <c r="D14" s="18" t="s">
        <v>23</v>
      </c>
      <c r="E14" s="26" t="s">
        <v>24</v>
      </c>
      <c r="F14" s="26">
        <v>30</v>
      </c>
      <c r="G14" s="28">
        <v>150000</v>
      </c>
      <c r="H14" s="26">
        <v>0</v>
      </c>
      <c r="I14" s="26">
        <f t="shared" si="0"/>
        <v>150000</v>
      </c>
      <c r="J14" s="28"/>
    </row>
    <row r="15" s="1" customFormat="1" ht="33" customHeight="1" spans="1:10">
      <c r="A15" s="15">
        <v>12</v>
      </c>
      <c r="B15" s="16" t="s">
        <v>11</v>
      </c>
      <c r="C15" s="17">
        <v>12</v>
      </c>
      <c r="D15" s="19" t="s">
        <v>25</v>
      </c>
      <c r="E15" s="26" t="s">
        <v>24</v>
      </c>
      <c r="F15" s="26">
        <v>33</v>
      </c>
      <c r="G15" s="26">
        <v>292800</v>
      </c>
      <c r="H15" s="26">
        <v>0</v>
      </c>
      <c r="I15" s="26">
        <f t="shared" si="0"/>
        <v>292800</v>
      </c>
      <c r="J15" s="26"/>
    </row>
    <row r="16" s="1" customFormat="1" ht="33" customHeight="1" spans="1:10">
      <c r="A16" s="15">
        <v>13</v>
      </c>
      <c r="B16" s="16" t="s">
        <v>11</v>
      </c>
      <c r="C16" s="17">
        <v>13</v>
      </c>
      <c r="D16" s="19" t="s">
        <v>26</v>
      </c>
      <c r="E16" s="26" t="s">
        <v>24</v>
      </c>
      <c r="F16" s="26">
        <v>27</v>
      </c>
      <c r="G16" s="29">
        <v>198000</v>
      </c>
      <c r="H16" s="26">
        <v>0</v>
      </c>
      <c r="I16" s="26">
        <f t="shared" si="0"/>
        <v>198000</v>
      </c>
      <c r="J16" s="26"/>
    </row>
    <row r="17" s="1" customFormat="1" ht="33" customHeight="1" spans="1:10">
      <c r="A17" s="15">
        <v>14</v>
      </c>
      <c r="B17" s="20" t="s">
        <v>27</v>
      </c>
      <c r="C17" s="21">
        <v>1</v>
      </c>
      <c r="D17" s="18" t="s">
        <v>28</v>
      </c>
      <c r="E17" s="26" t="s">
        <v>13</v>
      </c>
      <c r="F17" s="26">
        <v>22</v>
      </c>
      <c r="G17" s="26">
        <v>81600</v>
      </c>
      <c r="H17" s="26">
        <v>0</v>
      </c>
      <c r="I17" s="26">
        <f t="shared" si="0"/>
        <v>81600</v>
      </c>
      <c r="J17" s="26"/>
    </row>
    <row r="18" s="1" customFormat="1" ht="33" customHeight="1" spans="1:10">
      <c r="A18" s="15">
        <v>15</v>
      </c>
      <c r="B18" s="20" t="s">
        <v>27</v>
      </c>
      <c r="C18" s="21">
        <v>2</v>
      </c>
      <c r="D18" s="19" t="s">
        <v>29</v>
      </c>
      <c r="E18" s="26" t="s">
        <v>13</v>
      </c>
      <c r="F18" s="26">
        <v>28</v>
      </c>
      <c r="G18" s="26">
        <v>190800</v>
      </c>
      <c r="H18" s="26">
        <v>0</v>
      </c>
      <c r="I18" s="26">
        <f t="shared" si="0"/>
        <v>190800</v>
      </c>
      <c r="J18" s="26"/>
    </row>
    <row r="19" s="1" customFormat="1" ht="33" customHeight="1" spans="1:10">
      <c r="A19" s="15">
        <v>16</v>
      </c>
      <c r="B19" s="20" t="s">
        <v>27</v>
      </c>
      <c r="C19" s="21">
        <v>3</v>
      </c>
      <c r="D19" s="19" t="s">
        <v>30</v>
      </c>
      <c r="E19" s="26" t="s">
        <v>13</v>
      </c>
      <c r="F19" s="26">
        <v>37</v>
      </c>
      <c r="G19" s="29">
        <v>260400</v>
      </c>
      <c r="H19" s="26">
        <v>0</v>
      </c>
      <c r="I19" s="26">
        <f t="shared" si="0"/>
        <v>260400</v>
      </c>
      <c r="J19" s="28"/>
    </row>
    <row r="20" s="1" customFormat="1" ht="33" customHeight="1" spans="1:10">
      <c r="A20" s="15">
        <v>17</v>
      </c>
      <c r="B20" s="20" t="s">
        <v>27</v>
      </c>
      <c r="C20" s="21">
        <v>4</v>
      </c>
      <c r="D20" s="19" t="s">
        <v>31</v>
      </c>
      <c r="E20" s="26" t="s">
        <v>13</v>
      </c>
      <c r="F20" s="26">
        <v>26</v>
      </c>
      <c r="G20" s="26">
        <v>152400</v>
      </c>
      <c r="H20" s="26">
        <v>0</v>
      </c>
      <c r="I20" s="26">
        <f t="shared" si="0"/>
        <v>152400</v>
      </c>
      <c r="J20" s="28"/>
    </row>
    <row r="21" s="1" customFormat="1" ht="33" customHeight="1" spans="1:10">
      <c r="A21" s="15">
        <v>18</v>
      </c>
      <c r="B21" s="20" t="s">
        <v>27</v>
      </c>
      <c r="C21" s="21">
        <v>5</v>
      </c>
      <c r="D21" s="19" t="s">
        <v>32</v>
      </c>
      <c r="E21" s="26" t="s">
        <v>13</v>
      </c>
      <c r="F21" s="26">
        <v>23</v>
      </c>
      <c r="G21" s="30">
        <v>139200</v>
      </c>
      <c r="H21" s="26">
        <v>0</v>
      </c>
      <c r="I21" s="26">
        <f t="shared" si="0"/>
        <v>139200</v>
      </c>
      <c r="J21" s="28"/>
    </row>
    <row r="22" s="1" customFormat="1" ht="33" customHeight="1" spans="1:10">
      <c r="A22" s="15">
        <v>19</v>
      </c>
      <c r="B22" s="20" t="s">
        <v>27</v>
      </c>
      <c r="C22" s="21">
        <v>6</v>
      </c>
      <c r="D22" s="19" t="s">
        <v>33</v>
      </c>
      <c r="E22" s="26" t="s">
        <v>13</v>
      </c>
      <c r="F22" s="31">
        <v>28</v>
      </c>
      <c r="G22" s="31">
        <v>186000</v>
      </c>
      <c r="H22" s="26">
        <v>0</v>
      </c>
      <c r="I22" s="26">
        <f t="shared" si="0"/>
        <v>186000</v>
      </c>
      <c r="J22" s="28"/>
    </row>
    <row r="23" s="1" customFormat="1" ht="33" customHeight="1" spans="1:10">
      <c r="A23" s="15">
        <v>20</v>
      </c>
      <c r="B23" s="20" t="s">
        <v>27</v>
      </c>
      <c r="C23" s="21">
        <v>7</v>
      </c>
      <c r="D23" s="18" t="s">
        <v>34</v>
      </c>
      <c r="E23" s="26" t="s">
        <v>24</v>
      </c>
      <c r="F23" s="26">
        <v>19</v>
      </c>
      <c r="G23" s="29">
        <v>151200</v>
      </c>
      <c r="H23" s="26">
        <v>0</v>
      </c>
      <c r="I23" s="26">
        <f t="shared" si="0"/>
        <v>151200</v>
      </c>
      <c r="J23" s="28"/>
    </row>
    <row r="24" s="1" customFormat="1" ht="33" customHeight="1" spans="1:10">
      <c r="A24" s="15">
        <v>21</v>
      </c>
      <c r="B24" s="20" t="s">
        <v>27</v>
      </c>
      <c r="C24" s="21">
        <v>8</v>
      </c>
      <c r="D24" s="19" t="s">
        <v>35</v>
      </c>
      <c r="E24" s="26" t="s">
        <v>24</v>
      </c>
      <c r="F24" s="26">
        <v>11</v>
      </c>
      <c r="G24" s="26">
        <v>85200</v>
      </c>
      <c r="H24" s="26">
        <v>0</v>
      </c>
      <c r="I24" s="26">
        <f t="shared" si="0"/>
        <v>85200</v>
      </c>
      <c r="J24" s="28"/>
    </row>
    <row r="25" s="1" customFormat="1" ht="33" customHeight="1" spans="1:10">
      <c r="A25" s="15">
        <v>22</v>
      </c>
      <c r="B25" s="20" t="s">
        <v>27</v>
      </c>
      <c r="C25" s="21">
        <v>9</v>
      </c>
      <c r="D25" s="19" t="s">
        <v>36</v>
      </c>
      <c r="E25" s="26" t="s">
        <v>24</v>
      </c>
      <c r="F25" s="26">
        <v>13</v>
      </c>
      <c r="G25" s="26">
        <v>75600</v>
      </c>
      <c r="H25" s="26">
        <v>0</v>
      </c>
      <c r="I25" s="26">
        <f t="shared" si="0"/>
        <v>75600</v>
      </c>
      <c r="J25" s="28"/>
    </row>
    <row r="26" s="1" customFormat="1" ht="33" customHeight="1" spans="1:10">
      <c r="A26" s="15">
        <v>23</v>
      </c>
      <c r="B26" s="16" t="s">
        <v>37</v>
      </c>
      <c r="C26" s="17">
        <v>1</v>
      </c>
      <c r="D26" s="22" t="s">
        <v>38</v>
      </c>
      <c r="E26" s="26" t="s">
        <v>13</v>
      </c>
      <c r="F26" s="26">
        <v>35</v>
      </c>
      <c r="G26" s="26">
        <v>252000</v>
      </c>
      <c r="H26" s="26">
        <v>0</v>
      </c>
      <c r="I26" s="26">
        <f t="shared" si="0"/>
        <v>252000</v>
      </c>
      <c r="J26" s="28"/>
    </row>
    <row r="27" s="1" customFormat="1" ht="33" customHeight="1" spans="1:10">
      <c r="A27" s="15">
        <v>24</v>
      </c>
      <c r="B27" s="16" t="s">
        <v>37</v>
      </c>
      <c r="C27" s="17">
        <v>2</v>
      </c>
      <c r="D27" s="22" t="s">
        <v>39</v>
      </c>
      <c r="E27" s="26" t="s">
        <v>24</v>
      </c>
      <c r="F27" s="26">
        <v>12</v>
      </c>
      <c r="G27" s="26">
        <v>102000</v>
      </c>
      <c r="H27" s="26">
        <v>0</v>
      </c>
      <c r="I27" s="26">
        <f t="shared" si="0"/>
        <v>102000</v>
      </c>
      <c r="J27" s="28"/>
    </row>
    <row r="28" s="1" customFormat="1" ht="33" customHeight="1" spans="1:10">
      <c r="A28" s="15">
        <v>25</v>
      </c>
      <c r="B28" s="16" t="s">
        <v>37</v>
      </c>
      <c r="C28" s="17">
        <v>3</v>
      </c>
      <c r="D28" s="22" t="s">
        <v>40</v>
      </c>
      <c r="E28" s="26" t="s">
        <v>24</v>
      </c>
      <c r="F28" s="26">
        <v>28</v>
      </c>
      <c r="G28" s="26">
        <v>201600</v>
      </c>
      <c r="H28" s="26">
        <v>0</v>
      </c>
      <c r="I28" s="26">
        <f t="shared" si="0"/>
        <v>201600</v>
      </c>
      <c r="J28" s="28"/>
    </row>
    <row r="29" s="1" customFormat="1" ht="33" customHeight="1" spans="1:10">
      <c r="A29" s="15">
        <v>26</v>
      </c>
      <c r="B29" s="16" t="s">
        <v>37</v>
      </c>
      <c r="C29" s="17">
        <v>4</v>
      </c>
      <c r="D29" s="22" t="s">
        <v>41</v>
      </c>
      <c r="E29" s="26" t="s">
        <v>13</v>
      </c>
      <c r="F29" s="26">
        <v>16</v>
      </c>
      <c r="G29" s="26">
        <v>81600</v>
      </c>
      <c r="H29" s="26">
        <v>0</v>
      </c>
      <c r="I29" s="26">
        <f t="shared" si="0"/>
        <v>81600</v>
      </c>
      <c r="J29" s="28"/>
    </row>
    <row r="30" s="1" customFormat="1" ht="33" customHeight="1" spans="1:10">
      <c r="A30" s="15">
        <v>27</v>
      </c>
      <c r="B30" s="16" t="s">
        <v>37</v>
      </c>
      <c r="C30" s="17">
        <v>5</v>
      </c>
      <c r="D30" s="22" t="s">
        <v>42</v>
      </c>
      <c r="E30" s="26" t="s">
        <v>24</v>
      </c>
      <c r="F30" s="26">
        <v>31</v>
      </c>
      <c r="G30" s="26">
        <v>162000</v>
      </c>
      <c r="H30" s="26">
        <v>0</v>
      </c>
      <c r="I30" s="26">
        <f t="shared" si="0"/>
        <v>162000</v>
      </c>
      <c r="J30" s="28"/>
    </row>
    <row r="31" s="1" customFormat="1" ht="33" customHeight="1" spans="1:10">
      <c r="A31" s="15">
        <v>28</v>
      </c>
      <c r="B31" s="16" t="s">
        <v>37</v>
      </c>
      <c r="C31" s="17">
        <v>6</v>
      </c>
      <c r="D31" s="23" t="s">
        <v>43</v>
      </c>
      <c r="E31" s="26" t="s">
        <v>13</v>
      </c>
      <c r="F31" s="26">
        <v>30</v>
      </c>
      <c r="G31" s="26">
        <v>175200</v>
      </c>
      <c r="H31" s="26">
        <v>0</v>
      </c>
      <c r="I31" s="26">
        <f t="shared" si="0"/>
        <v>175200</v>
      </c>
      <c r="J31" s="28"/>
    </row>
    <row r="32" s="1" customFormat="1" ht="33" customHeight="1" spans="1:10">
      <c r="A32" s="15">
        <v>29</v>
      </c>
      <c r="B32" s="16" t="s">
        <v>37</v>
      </c>
      <c r="C32" s="17">
        <v>7</v>
      </c>
      <c r="D32" s="22" t="s">
        <v>44</v>
      </c>
      <c r="E32" s="26" t="s">
        <v>13</v>
      </c>
      <c r="F32" s="26">
        <v>30</v>
      </c>
      <c r="G32" s="26">
        <v>163200</v>
      </c>
      <c r="H32" s="26">
        <v>0</v>
      </c>
      <c r="I32" s="26">
        <f t="shared" si="0"/>
        <v>163200</v>
      </c>
      <c r="J32" s="28"/>
    </row>
    <row r="33" s="1" customFormat="1" ht="33" customHeight="1" spans="1:10">
      <c r="A33" s="15">
        <v>30</v>
      </c>
      <c r="B33" s="16" t="s">
        <v>37</v>
      </c>
      <c r="C33" s="17">
        <v>8</v>
      </c>
      <c r="D33" s="22" t="s">
        <v>45</v>
      </c>
      <c r="E33" s="26" t="s">
        <v>13</v>
      </c>
      <c r="F33" s="26">
        <v>29</v>
      </c>
      <c r="G33" s="26">
        <v>158400</v>
      </c>
      <c r="H33" s="26">
        <v>0</v>
      </c>
      <c r="I33" s="26">
        <f t="shared" si="0"/>
        <v>158400</v>
      </c>
      <c r="J33" s="28"/>
    </row>
    <row r="34" s="1" customFormat="1" ht="33" customHeight="1" spans="1:10">
      <c r="A34" s="15">
        <v>31</v>
      </c>
      <c r="B34" s="16" t="s">
        <v>37</v>
      </c>
      <c r="C34" s="17">
        <v>9</v>
      </c>
      <c r="D34" s="22" t="s">
        <v>46</v>
      </c>
      <c r="E34" s="26" t="s">
        <v>13</v>
      </c>
      <c r="F34" s="26">
        <v>30</v>
      </c>
      <c r="G34" s="26">
        <v>288000</v>
      </c>
      <c r="H34" s="26">
        <v>0</v>
      </c>
      <c r="I34" s="26">
        <f t="shared" si="0"/>
        <v>288000</v>
      </c>
      <c r="J34" s="28"/>
    </row>
    <row r="35" s="1" customFormat="1" ht="33" customHeight="1" spans="1:10">
      <c r="A35" s="15">
        <v>32</v>
      </c>
      <c r="B35" s="16" t="s">
        <v>37</v>
      </c>
      <c r="C35" s="17">
        <v>10</v>
      </c>
      <c r="D35" s="22" t="s">
        <v>47</v>
      </c>
      <c r="E35" s="26" t="s">
        <v>13</v>
      </c>
      <c r="F35" s="26">
        <v>34</v>
      </c>
      <c r="G35" s="26">
        <v>289200</v>
      </c>
      <c r="H35" s="26">
        <v>0</v>
      </c>
      <c r="I35" s="26">
        <f t="shared" si="0"/>
        <v>289200</v>
      </c>
      <c r="J35" s="28"/>
    </row>
    <row r="36" s="1" customFormat="1" ht="33" customHeight="1" spans="1:10">
      <c r="A36" s="15">
        <v>33</v>
      </c>
      <c r="B36" s="16" t="s">
        <v>37</v>
      </c>
      <c r="C36" s="17">
        <v>11</v>
      </c>
      <c r="D36" s="22" t="s">
        <v>48</v>
      </c>
      <c r="E36" s="26" t="s">
        <v>13</v>
      </c>
      <c r="F36" s="26">
        <v>19</v>
      </c>
      <c r="G36" s="26">
        <v>114000</v>
      </c>
      <c r="H36" s="26">
        <v>0</v>
      </c>
      <c r="I36" s="26">
        <f t="shared" si="0"/>
        <v>114000</v>
      </c>
      <c r="J36" s="28"/>
    </row>
    <row r="37" s="1" customFormat="1" ht="33" customHeight="1" spans="1:10">
      <c r="A37" s="15">
        <v>34</v>
      </c>
      <c r="B37" s="16" t="s">
        <v>37</v>
      </c>
      <c r="C37" s="17">
        <v>12</v>
      </c>
      <c r="D37" s="22" t="s">
        <v>49</v>
      </c>
      <c r="E37" s="26" t="s">
        <v>13</v>
      </c>
      <c r="F37" s="26">
        <v>36</v>
      </c>
      <c r="G37" s="28">
        <v>183600</v>
      </c>
      <c r="H37" s="26">
        <v>0</v>
      </c>
      <c r="I37" s="26">
        <f t="shared" si="0"/>
        <v>183600</v>
      </c>
      <c r="J37" s="28"/>
    </row>
    <row r="38" s="1" customFormat="1" ht="33" customHeight="1" spans="1:10">
      <c r="A38" s="15">
        <v>35</v>
      </c>
      <c r="B38" s="16" t="s">
        <v>37</v>
      </c>
      <c r="C38" s="17">
        <v>13</v>
      </c>
      <c r="D38" s="22" t="s">
        <v>50</v>
      </c>
      <c r="E38" s="26" t="s">
        <v>24</v>
      </c>
      <c r="F38" s="26">
        <v>13</v>
      </c>
      <c r="G38" s="26">
        <v>91200</v>
      </c>
      <c r="H38" s="26">
        <v>0</v>
      </c>
      <c r="I38" s="26">
        <f t="shared" si="0"/>
        <v>91200</v>
      </c>
      <c r="J38" s="28"/>
    </row>
    <row r="39" s="1" customFormat="1" ht="33" customHeight="1" spans="1:10">
      <c r="A39" s="15">
        <v>36</v>
      </c>
      <c r="B39" s="16" t="s">
        <v>51</v>
      </c>
      <c r="C39" s="17">
        <v>1</v>
      </c>
      <c r="D39" s="19" t="s">
        <v>52</v>
      </c>
      <c r="E39" s="26" t="s">
        <v>13</v>
      </c>
      <c r="F39" s="26">
        <v>68</v>
      </c>
      <c r="G39" s="29">
        <v>410400</v>
      </c>
      <c r="H39" s="26">
        <v>0</v>
      </c>
      <c r="I39" s="26">
        <f t="shared" si="0"/>
        <v>410400</v>
      </c>
      <c r="J39" s="28"/>
    </row>
    <row r="40" s="1" customFormat="1" ht="33" customHeight="1" spans="1:10">
      <c r="A40" s="15">
        <v>37</v>
      </c>
      <c r="B40" s="16" t="s">
        <v>51</v>
      </c>
      <c r="C40" s="17">
        <v>2</v>
      </c>
      <c r="D40" s="19" t="s">
        <v>53</v>
      </c>
      <c r="E40" s="26" t="s">
        <v>13</v>
      </c>
      <c r="F40" s="26">
        <v>30</v>
      </c>
      <c r="G40" s="29">
        <v>223200</v>
      </c>
      <c r="H40" s="26">
        <v>0</v>
      </c>
      <c r="I40" s="26">
        <f t="shared" si="0"/>
        <v>223200</v>
      </c>
      <c r="J40" s="28"/>
    </row>
    <row r="41" s="1" customFormat="1" ht="33" customHeight="1" spans="1:10">
      <c r="A41" s="15">
        <v>38</v>
      </c>
      <c r="B41" s="16" t="s">
        <v>51</v>
      </c>
      <c r="C41" s="17">
        <v>3</v>
      </c>
      <c r="D41" s="19" t="s">
        <v>54</v>
      </c>
      <c r="E41" s="26" t="s">
        <v>13</v>
      </c>
      <c r="F41" s="26">
        <v>41</v>
      </c>
      <c r="G41" s="29">
        <v>255600</v>
      </c>
      <c r="H41" s="26">
        <v>0</v>
      </c>
      <c r="I41" s="26">
        <f t="shared" si="0"/>
        <v>255600</v>
      </c>
      <c r="J41" s="28"/>
    </row>
    <row r="42" s="1" customFormat="1" ht="33" customHeight="1" spans="1:10">
      <c r="A42" s="15">
        <v>39</v>
      </c>
      <c r="B42" s="16" t="s">
        <v>51</v>
      </c>
      <c r="C42" s="17">
        <v>4</v>
      </c>
      <c r="D42" s="19" t="s">
        <v>55</v>
      </c>
      <c r="E42" s="26" t="s">
        <v>13</v>
      </c>
      <c r="F42" s="26">
        <v>29</v>
      </c>
      <c r="G42" s="26">
        <v>220800</v>
      </c>
      <c r="H42" s="26">
        <v>0</v>
      </c>
      <c r="I42" s="26">
        <f t="shared" si="0"/>
        <v>220800</v>
      </c>
      <c r="J42" s="28"/>
    </row>
    <row r="43" s="1" customFormat="1" ht="33" customHeight="1" spans="1:10">
      <c r="A43" s="15">
        <v>40</v>
      </c>
      <c r="B43" s="16" t="s">
        <v>51</v>
      </c>
      <c r="C43" s="17">
        <v>5</v>
      </c>
      <c r="D43" s="19" t="s">
        <v>56</v>
      </c>
      <c r="E43" s="26" t="s">
        <v>13</v>
      </c>
      <c r="F43" s="26">
        <v>35</v>
      </c>
      <c r="G43" s="26">
        <v>219600</v>
      </c>
      <c r="H43" s="26">
        <v>0</v>
      </c>
      <c r="I43" s="26">
        <f t="shared" si="0"/>
        <v>219600</v>
      </c>
      <c r="J43" s="28"/>
    </row>
    <row r="44" s="1" customFormat="1" ht="33" customHeight="1" spans="1:10">
      <c r="A44" s="15">
        <v>41</v>
      </c>
      <c r="B44" s="16" t="s">
        <v>51</v>
      </c>
      <c r="C44" s="17">
        <v>6</v>
      </c>
      <c r="D44" s="19" t="s">
        <v>57</v>
      </c>
      <c r="E44" s="26" t="s">
        <v>13</v>
      </c>
      <c r="F44" s="26">
        <v>48</v>
      </c>
      <c r="G44" s="26">
        <v>343200</v>
      </c>
      <c r="H44" s="26">
        <v>0</v>
      </c>
      <c r="I44" s="26">
        <f t="shared" si="0"/>
        <v>343200</v>
      </c>
      <c r="J44" s="28"/>
    </row>
    <row r="45" s="1" customFormat="1" ht="33" customHeight="1" spans="1:10">
      <c r="A45" s="15">
        <v>42</v>
      </c>
      <c r="B45" s="16" t="s">
        <v>51</v>
      </c>
      <c r="C45" s="17">
        <v>7</v>
      </c>
      <c r="D45" s="19" t="s">
        <v>58</v>
      </c>
      <c r="E45" s="26" t="s">
        <v>13</v>
      </c>
      <c r="F45" s="26">
        <v>40</v>
      </c>
      <c r="G45" s="26">
        <v>224400</v>
      </c>
      <c r="H45" s="26">
        <v>0</v>
      </c>
      <c r="I45" s="26">
        <f t="shared" si="0"/>
        <v>224400</v>
      </c>
      <c r="J45" s="28"/>
    </row>
    <row r="46" s="1" customFormat="1" ht="33" customHeight="1" spans="1:10">
      <c r="A46" s="15">
        <v>43</v>
      </c>
      <c r="B46" s="16" t="s">
        <v>51</v>
      </c>
      <c r="C46" s="17">
        <v>8</v>
      </c>
      <c r="D46" s="19" t="s">
        <v>59</v>
      </c>
      <c r="E46" s="26" t="s">
        <v>13</v>
      </c>
      <c r="F46" s="27">
        <v>50</v>
      </c>
      <c r="G46" s="26">
        <v>255600</v>
      </c>
      <c r="H46" s="26">
        <v>0</v>
      </c>
      <c r="I46" s="26">
        <f t="shared" si="0"/>
        <v>255600</v>
      </c>
      <c r="J46" s="28"/>
    </row>
    <row r="47" s="1" customFormat="1" ht="33" customHeight="1" spans="1:10">
      <c r="A47" s="15">
        <v>44</v>
      </c>
      <c r="B47" s="16" t="s">
        <v>51</v>
      </c>
      <c r="C47" s="17">
        <v>9</v>
      </c>
      <c r="D47" s="19" t="s">
        <v>60</v>
      </c>
      <c r="E47" s="26" t="s">
        <v>13</v>
      </c>
      <c r="F47" s="26">
        <v>49</v>
      </c>
      <c r="G47" s="26">
        <v>303600</v>
      </c>
      <c r="H47" s="26">
        <v>0</v>
      </c>
      <c r="I47" s="26">
        <f t="shared" si="0"/>
        <v>303600</v>
      </c>
      <c r="J47" s="28"/>
    </row>
    <row r="48" s="1" customFormat="1" ht="33" customHeight="1" spans="1:10">
      <c r="A48" s="15">
        <v>45</v>
      </c>
      <c r="B48" s="16" t="s">
        <v>51</v>
      </c>
      <c r="C48" s="17">
        <v>10</v>
      </c>
      <c r="D48" s="19" t="s">
        <v>61</v>
      </c>
      <c r="E48" s="26" t="s">
        <v>13</v>
      </c>
      <c r="F48" s="30">
        <v>41</v>
      </c>
      <c r="G48" s="26">
        <v>291600</v>
      </c>
      <c r="H48" s="26">
        <v>0</v>
      </c>
      <c r="I48" s="26">
        <f t="shared" si="0"/>
        <v>291600</v>
      </c>
      <c r="J48" s="28"/>
    </row>
    <row r="49" s="1" customFormat="1" ht="33" customHeight="1" spans="1:10">
      <c r="A49" s="15">
        <v>46</v>
      </c>
      <c r="B49" s="16" t="s">
        <v>51</v>
      </c>
      <c r="C49" s="17">
        <v>11</v>
      </c>
      <c r="D49" s="19" t="s">
        <v>62</v>
      </c>
      <c r="E49" s="26" t="s">
        <v>13</v>
      </c>
      <c r="F49" s="26">
        <v>15</v>
      </c>
      <c r="G49" s="26">
        <v>124800</v>
      </c>
      <c r="H49" s="26">
        <v>0</v>
      </c>
      <c r="I49" s="26">
        <f t="shared" si="0"/>
        <v>124800</v>
      </c>
      <c r="J49" s="28"/>
    </row>
    <row r="50" s="1" customFormat="1" ht="33" customHeight="1" spans="1:10">
      <c r="A50" s="15">
        <v>47</v>
      </c>
      <c r="B50" s="16" t="s">
        <v>51</v>
      </c>
      <c r="C50" s="17">
        <v>12</v>
      </c>
      <c r="D50" s="19" t="s">
        <v>63</v>
      </c>
      <c r="E50" s="26" t="s">
        <v>24</v>
      </c>
      <c r="F50" s="26">
        <v>18</v>
      </c>
      <c r="G50" s="26">
        <v>108000</v>
      </c>
      <c r="H50" s="26">
        <v>0</v>
      </c>
      <c r="I50" s="26">
        <f t="shared" si="0"/>
        <v>108000</v>
      </c>
      <c r="J50" s="28"/>
    </row>
    <row r="51" s="1" customFormat="1" ht="33" customHeight="1" spans="1:10">
      <c r="A51" s="15">
        <v>48</v>
      </c>
      <c r="B51" s="16" t="s">
        <v>51</v>
      </c>
      <c r="C51" s="17">
        <v>13</v>
      </c>
      <c r="D51" s="19" t="s">
        <v>64</v>
      </c>
      <c r="E51" s="26" t="s">
        <v>24</v>
      </c>
      <c r="F51" s="26">
        <v>19</v>
      </c>
      <c r="G51" s="26">
        <v>130800</v>
      </c>
      <c r="H51" s="26">
        <v>0</v>
      </c>
      <c r="I51" s="26">
        <f t="shared" si="0"/>
        <v>130800</v>
      </c>
      <c r="J51" s="28"/>
    </row>
    <row r="52" s="1" customFormat="1" ht="33" customHeight="1" spans="1:10">
      <c r="A52" s="15">
        <v>49</v>
      </c>
      <c r="B52" s="16" t="s">
        <v>51</v>
      </c>
      <c r="C52" s="17">
        <v>14</v>
      </c>
      <c r="D52" s="19" t="s">
        <v>65</v>
      </c>
      <c r="E52" s="26" t="s">
        <v>24</v>
      </c>
      <c r="F52" s="26">
        <v>17</v>
      </c>
      <c r="G52" s="26">
        <v>138000</v>
      </c>
      <c r="H52" s="26">
        <v>0</v>
      </c>
      <c r="I52" s="26">
        <f t="shared" si="0"/>
        <v>138000</v>
      </c>
      <c r="J52" s="28"/>
    </row>
    <row r="53" s="1" customFormat="1" ht="33" customHeight="1" spans="1:10">
      <c r="A53" s="15">
        <v>50</v>
      </c>
      <c r="B53" s="16" t="s">
        <v>51</v>
      </c>
      <c r="C53" s="17">
        <v>15</v>
      </c>
      <c r="D53" s="19" t="s">
        <v>66</v>
      </c>
      <c r="E53" s="26" t="s">
        <v>24</v>
      </c>
      <c r="F53" s="26">
        <v>44</v>
      </c>
      <c r="G53" s="26">
        <v>246000</v>
      </c>
      <c r="H53" s="26">
        <v>1200</v>
      </c>
      <c r="I53" s="26">
        <f t="shared" si="0"/>
        <v>244800</v>
      </c>
      <c r="J53" s="28"/>
    </row>
    <row r="54" s="1" customFormat="1" ht="33" customHeight="1" spans="1:10">
      <c r="A54" s="15">
        <v>51</v>
      </c>
      <c r="B54" s="16" t="s">
        <v>51</v>
      </c>
      <c r="C54" s="17">
        <v>16</v>
      </c>
      <c r="D54" s="19" t="s">
        <v>67</v>
      </c>
      <c r="E54" s="26" t="s">
        <v>24</v>
      </c>
      <c r="F54" s="26">
        <v>11</v>
      </c>
      <c r="G54" s="28">
        <v>63600</v>
      </c>
      <c r="H54" s="26">
        <v>0</v>
      </c>
      <c r="I54" s="26">
        <f t="shared" si="0"/>
        <v>63600</v>
      </c>
      <c r="J54" s="28"/>
    </row>
    <row r="55" s="1" customFormat="1" ht="33" customHeight="1" spans="1:10">
      <c r="A55" s="15">
        <v>52</v>
      </c>
      <c r="B55" s="16" t="s">
        <v>68</v>
      </c>
      <c r="C55" s="17">
        <v>1</v>
      </c>
      <c r="D55" s="19" t="s">
        <v>69</v>
      </c>
      <c r="E55" s="26" t="s">
        <v>13</v>
      </c>
      <c r="F55" s="26">
        <v>34</v>
      </c>
      <c r="G55" s="29">
        <v>199200</v>
      </c>
      <c r="H55" s="26">
        <v>0</v>
      </c>
      <c r="I55" s="26">
        <f t="shared" si="0"/>
        <v>199200</v>
      </c>
      <c r="J55" s="28"/>
    </row>
    <row r="56" s="1" customFormat="1" ht="33" customHeight="1" spans="1:10">
      <c r="A56" s="15">
        <v>53</v>
      </c>
      <c r="B56" s="16" t="s">
        <v>68</v>
      </c>
      <c r="C56" s="17">
        <v>2</v>
      </c>
      <c r="D56" s="19" t="s">
        <v>70</v>
      </c>
      <c r="E56" s="26" t="s">
        <v>13</v>
      </c>
      <c r="F56" s="26">
        <v>63</v>
      </c>
      <c r="G56" s="26">
        <v>420000</v>
      </c>
      <c r="H56" s="26">
        <v>0</v>
      </c>
      <c r="I56" s="26">
        <f t="shared" si="0"/>
        <v>420000</v>
      </c>
      <c r="J56" s="28"/>
    </row>
    <row r="57" s="1" customFormat="1" ht="33" customHeight="1" spans="1:10">
      <c r="A57" s="15">
        <v>54</v>
      </c>
      <c r="B57" s="16" t="s">
        <v>68</v>
      </c>
      <c r="C57" s="17">
        <v>3</v>
      </c>
      <c r="D57" s="19" t="s">
        <v>71</v>
      </c>
      <c r="E57" s="26" t="s">
        <v>13</v>
      </c>
      <c r="F57" s="26">
        <v>56</v>
      </c>
      <c r="G57" s="28">
        <v>448800</v>
      </c>
      <c r="H57" s="26">
        <v>0</v>
      </c>
      <c r="I57" s="26">
        <f t="shared" si="0"/>
        <v>448800</v>
      </c>
      <c r="J57" s="28"/>
    </row>
    <row r="58" s="1" customFormat="1" ht="33" customHeight="1" spans="1:10">
      <c r="A58" s="15">
        <v>55</v>
      </c>
      <c r="B58" s="16" t="s">
        <v>68</v>
      </c>
      <c r="C58" s="17">
        <v>4</v>
      </c>
      <c r="D58" s="19" t="s">
        <v>72</v>
      </c>
      <c r="E58" s="26" t="s">
        <v>13</v>
      </c>
      <c r="F58" s="26">
        <v>44</v>
      </c>
      <c r="G58" s="29">
        <v>300000</v>
      </c>
      <c r="H58" s="26">
        <v>0</v>
      </c>
      <c r="I58" s="26">
        <f t="shared" si="0"/>
        <v>300000</v>
      </c>
      <c r="J58" s="28"/>
    </row>
    <row r="59" s="1" customFormat="1" ht="33" customHeight="1" spans="1:10">
      <c r="A59" s="15">
        <v>56</v>
      </c>
      <c r="B59" s="16" t="s">
        <v>68</v>
      </c>
      <c r="C59" s="17">
        <v>5</v>
      </c>
      <c r="D59" s="19" t="s">
        <v>73</v>
      </c>
      <c r="E59" s="26" t="s">
        <v>13</v>
      </c>
      <c r="F59" s="26">
        <v>55</v>
      </c>
      <c r="G59" s="28">
        <v>399600</v>
      </c>
      <c r="H59" s="26">
        <v>0</v>
      </c>
      <c r="I59" s="26">
        <f t="shared" si="0"/>
        <v>399600</v>
      </c>
      <c r="J59" s="28"/>
    </row>
    <row r="60" s="1" customFormat="1" ht="33" customHeight="1" spans="1:10">
      <c r="A60" s="15">
        <v>57</v>
      </c>
      <c r="B60" s="16" t="s">
        <v>68</v>
      </c>
      <c r="C60" s="17">
        <v>6</v>
      </c>
      <c r="D60" s="19" t="s">
        <v>74</v>
      </c>
      <c r="E60" s="26" t="s">
        <v>13</v>
      </c>
      <c r="F60" s="26">
        <v>40</v>
      </c>
      <c r="G60" s="29">
        <v>255600</v>
      </c>
      <c r="H60" s="26">
        <v>0</v>
      </c>
      <c r="I60" s="26">
        <f t="shared" si="0"/>
        <v>255600</v>
      </c>
      <c r="J60" s="28"/>
    </row>
    <row r="61" s="1" customFormat="1" ht="33" customHeight="1" spans="1:10">
      <c r="A61" s="15">
        <v>58</v>
      </c>
      <c r="B61" s="16" t="s">
        <v>68</v>
      </c>
      <c r="C61" s="17">
        <v>7</v>
      </c>
      <c r="D61" s="24" t="s">
        <v>75</v>
      </c>
      <c r="E61" s="29" t="s">
        <v>13</v>
      </c>
      <c r="F61" s="29">
        <v>67</v>
      </c>
      <c r="G61" s="29">
        <v>458400</v>
      </c>
      <c r="H61" s="26">
        <v>0</v>
      </c>
      <c r="I61" s="26">
        <f t="shared" si="0"/>
        <v>458400</v>
      </c>
      <c r="J61" s="28"/>
    </row>
    <row r="62" s="1" customFormat="1" ht="33" customHeight="1" spans="1:10">
      <c r="A62" s="15">
        <v>59</v>
      </c>
      <c r="B62" s="16" t="s">
        <v>68</v>
      </c>
      <c r="C62" s="17">
        <v>8</v>
      </c>
      <c r="D62" s="24" t="s">
        <v>76</v>
      </c>
      <c r="E62" s="29" t="s">
        <v>13</v>
      </c>
      <c r="F62" s="29">
        <v>44</v>
      </c>
      <c r="G62" s="29">
        <v>261600</v>
      </c>
      <c r="H62" s="26">
        <v>0</v>
      </c>
      <c r="I62" s="26">
        <f t="shared" si="0"/>
        <v>261600</v>
      </c>
      <c r="J62" s="28"/>
    </row>
    <row r="63" s="1" customFormat="1" ht="33" customHeight="1" spans="1:10">
      <c r="A63" s="15">
        <v>60</v>
      </c>
      <c r="B63" s="16" t="s">
        <v>68</v>
      </c>
      <c r="C63" s="17">
        <v>9</v>
      </c>
      <c r="D63" s="19" t="s">
        <v>77</v>
      </c>
      <c r="E63" s="26" t="s">
        <v>24</v>
      </c>
      <c r="F63" s="26">
        <v>15</v>
      </c>
      <c r="G63" s="26">
        <v>133200</v>
      </c>
      <c r="H63" s="26">
        <v>0</v>
      </c>
      <c r="I63" s="26">
        <f t="shared" si="0"/>
        <v>133200</v>
      </c>
      <c r="J63" s="28"/>
    </row>
    <row r="64" s="1" customFormat="1" ht="33" customHeight="1" spans="1:10">
      <c r="A64" s="15">
        <v>61</v>
      </c>
      <c r="B64" s="16" t="s">
        <v>68</v>
      </c>
      <c r="C64" s="17">
        <v>10</v>
      </c>
      <c r="D64" s="19" t="s">
        <v>78</v>
      </c>
      <c r="E64" s="26" t="s">
        <v>24</v>
      </c>
      <c r="F64" s="26">
        <v>11</v>
      </c>
      <c r="G64" s="26">
        <v>63600</v>
      </c>
      <c r="H64" s="26">
        <v>0</v>
      </c>
      <c r="I64" s="26">
        <f t="shared" si="0"/>
        <v>63600</v>
      </c>
      <c r="J64" s="28"/>
    </row>
    <row r="65" s="1" customFormat="1" ht="33" customHeight="1" spans="1:10">
      <c r="A65" s="15">
        <v>62</v>
      </c>
      <c r="B65" s="16" t="s">
        <v>68</v>
      </c>
      <c r="C65" s="17">
        <v>11</v>
      </c>
      <c r="D65" s="19" t="s">
        <v>79</v>
      </c>
      <c r="E65" s="26" t="s">
        <v>24</v>
      </c>
      <c r="F65" s="26">
        <v>24</v>
      </c>
      <c r="G65" s="26">
        <v>141600</v>
      </c>
      <c r="H65" s="26">
        <v>0</v>
      </c>
      <c r="I65" s="26">
        <f t="shared" si="0"/>
        <v>141600</v>
      </c>
      <c r="J65" s="28"/>
    </row>
    <row r="66" s="1" customFormat="1" ht="33" customHeight="1" spans="1:10">
      <c r="A66" s="15">
        <v>63</v>
      </c>
      <c r="B66" s="16" t="s">
        <v>68</v>
      </c>
      <c r="C66" s="17">
        <v>12</v>
      </c>
      <c r="D66" s="19" t="s">
        <v>80</v>
      </c>
      <c r="E66" s="26" t="s">
        <v>24</v>
      </c>
      <c r="F66" s="26">
        <v>11</v>
      </c>
      <c r="G66" s="26">
        <v>60000</v>
      </c>
      <c r="H66" s="26">
        <v>0</v>
      </c>
      <c r="I66" s="26">
        <f t="shared" si="0"/>
        <v>60000</v>
      </c>
      <c r="J66" s="28"/>
    </row>
    <row r="67" s="1" customFormat="1" ht="33" customHeight="1" spans="1:10">
      <c r="A67" s="15">
        <v>64</v>
      </c>
      <c r="B67" s="16" t="s">
        <v>68</v>
      </c>
      <c r="C67" s="17">
        <v>13</v>
      </c>
      <c r="D67" s="19" t="s">
        <v>81</v>
      </c>
      <c r="E67" s="26" t="s">
        <v>24</v>
      </c>
      <c r="F67" s="26">
        <v>11</v>
      </c>
      <c r="G67" s="26">
        <v>34800</v>
      </c>
      <c r="H67" s="26">
        <v>0</v>
      </c>
      <c r="I67" s="26">
        <f t="shared" si="0"/>
        <v>34800</v>
      </c>
      <c r="J67" s="28"/>
    </row>
    <row r="68" s="1" customFormat="1" ht="33" customHeight="1" spans="1:10">
      <c r="A68" s="15">
        <v>65</v>
      </c>
      <c r="B68" s="16" t="s">
        <v>68</v>
      </c>
      <c r="C68" s="17">
        <v>14</v>
      </c>
      <c r="D68" s="19" t="s">
        <v>82</v>
      </c>
      <c r="E68" s="26" t="s">
        <v>24</v>
      </c>
      <c r="F68" s="26">
        <v>4</v>
      </c>
      <c r="G68" s="26">
        <v>33600</v>
      </c>
      <c r="H68" s="26">
        <v>0</v>
      </c>
      <c r="I68" s="26">
        <f t="shared" si="0"/>
        <v>33600</v>
      </c>
      <c r="J68" s="28"/>
    </row>
    <row r="69" s="1" customFormat="1" ht="33" customHeight="1" spans="1:10">
      <c r="A69" s="15">
        <v>66</v>
      </c>
      <c r="B69" s="16" t="s">
        <v>83</v>
      </c>
      <c r="C69" s="17">
        <v>1</v>
      </c>
      <c r="D69" s="19" t="s">
        <v>84</v>
      </c>
      <c r="E69" s="28" t="s">
        <v>13</v>
      </c>
      <c r="F69" s="28">
        <v>34</v>
      </c>
      <c r="G69" s="28">
        <v>166800</v>
      </c>
      <c r="H69" s="26">
        <v>0</v>
      </c>
      <c r="I69" s="26">
        <f t="shared" ref="I69:I132" si="1">G69-H69</f>
        <v>166800</v>
      </c>
      <c r="J69" s="28"/>
    </row>
    <row r="70" s="1" customFormat="1" ht="33" customHeight="1" spans="1:10">
      <c r="A70" s="15">
        <v>67</v>
      </c>
      <c r="B70" s="16" t="s">
        <v>83</v>
      </c>
      <c r="C70" s="17">
        <v>2</v>
      </c>
      <c r="D70" s="19" t="s">
        <v>85</v>
      </c>
      <c r="E70" s="28" t="s">
        <v>24</v>
      </c>
      <c r="F70" s="28">
        <v>35</v>
      </c>
      <c r="G70" s="28">
        <v>254400</v>
      </c>
      <c r="H70" s="26">
        <v>0</v>
      </c>
      <c r="I70" s="26">
        <f t="shared" si="1"/>
        <v>254400</v>
      </c>
      <c r="J70" s="28"/>
    </row>
    <row r="71" s="1" customFormat="1" ht="33" customHeight="1" spans="1:10">
      <c r="A71" s="15">
        <v>68</v>
      </c>
      <c r="B71" s="16" t="s">
        <v>83</v>
      </c>
      <c r="C71" s="17">
        <v>3</v>
      </c>
      <c r="D71" s="19" t="s">
        <v>86</v>
      </c>
      <c r="E71" s="28" t="s">
        <v>24</v>
      </c>
      <c r="F71" s="28">
        <v>12</v>
      </c>
      <c r="G71" s="28">
        <v>98400</v>
      </c>
      <c r="H71" s="26">
        <v>0</v>
      </c>
      <c r="I71" s="26">
        <f t="shared" si="1"/>
        <v>98400</v>
      </c>
      <c r="J71" s="28"/>
    </row>
    <row r="72" s="1" customFormat="1" ht="33" customHeight="1" spans="1:10">
      <c r="A72" s="15">
        <v>69</v>
      </c>
      <c r="B72" s="16" t="s">
        <v>83</v>
      </c>
      <c r="C72" s="17">
        <v>4</v>
      </c>
      <c r="D72" s="19" t="s">
        <v>87</v>
      </c>
      <c r="E72" s="28" t="s">
        <v>13</v>
      </c>
      <c r="F72" s="28">
        <v>46</v>
      </c>
      <c r="G72" s="28">
        <v>286800</v>
      </c>
      <c r="H72" s="26">
        <v>0</v>
      </c>
      <c r="I72" s="26">
        <f t="shared" si="1"/>
        <v>286800</v>
      </c>
      <c r="J72" s="28"/>
    </row>
    <row r="73" s="1" customFormat="1" ht="33" customHeight="1" spans="1:10">
      <c r="A73" s="15">
        <v>70</v>
      </c>
      <c r="B73" s="16" t="s">
        <v>83</v>
      </c>
      <c r="C73" s="17">
        <v>5</v>
      </c>
      <c r="D73" s="19" t="s">
        <v>88</v>
      </c>
      <c r="E73" s="28" t="s">
        <v>13</v>
      </c>
      <c r="F73" s="28">
        <v>63</v>
      </c>
      <c r="G73" s="28">
        <v>414000</v>
      </c>
      <c r="H73" s="26">
        <v>0</v>
      </c>
      <c r="I73" s="26">
        <f t="shared" si="1"/>
        <v>414000</v>
      </c>
      <c r="J73" s="28"/>
    </row>
    <row r="74" s="1" customFormat="1" ht="33" customHeight="1" spans="1:10">
      <c r="A74" s="15">
        <v>71</v>
      </c>
      <c r="B74" s="16" t="s">
        <v>83</v>
      </c>
      <c r="C74" s="17">
        <v>6</v>
      </c>
      <c r="D74" s="19" t="s">
        <v>89</v>
      </c>
      <c r="E74" s="28" t="s">
        <v>13</v>
      </c>
      <c r="F74" s="28">
        <v>55</v>
      </c>
      <c r="G74" s="28">
        <v>366000</v>
      </c>
      <c r="H74" s="26">
        <v>0</v>
      </c>
      <c r="I74" s="26">
        <f t="shared" si="1"/>
        <v>366000</v>
      </c>
      <c r="J74" s="28"/>
    </row>
    <row r="75" s="1" customFormat="1" ht="33" customHeight="1" spans="1:10">
      <c r="A75" s="15">
        <v>72</v>
      </c>
      <c r="B75" s="16" t="s">
        <v>83</v>
      </c>
      <c r="C75" s="17">
        <v>7</v>
      </c>
      <c r="D75" s="19" t="s">
        <v>90</v>
      </c>
      <c r="E75" s="28" t="s">
        <v>13</v>
      </c>
      <c r="F75" s="28">
        <v>49</v>
      </c>
      <c r="G75" s="28">
        <v>315600</v>
      </c>
      <c r="H75" s="26">
        <v>0</v>
      </c>
      <c r="I75" s="26">
        <f t="shared" si="1"/>
        <v>315600</v>
      </c>
      <c r="J75" s="28"/>
    </row>
    <row r="76" s="1" customFormat="1" ht="33" customHeight="1" spans="1:10">
      <c r="A76" s="15">
        <v>73</v>
      </c>
      <c r="B76" s="16" t="s">
        <v>83</v>
      </c>
      <c r="C76" s="17">
        <v>8</v>
      </c>
      <c r="D76" s="19" t="s">
        <v>91</v>
      </c>
      <c r="E76" s="28" t="s">
        <v>13</v>
      </c>
      <c r="F76" s="28">
        <v>30</v>
      </c>
      <c r="G76" s="28">
        <v>174000</v>
      </c>
      <c r="H76" s="26">
        <v>0</v>
      </c>
      <c r="I76" s="26">
        <f t="shared" si="1"/>
        <v>174000</v>
      </c>
      <c r="J76" s="28"/>
    </row>
    <row r="77" s="1" customFormat="1" ht="33" customHeight="1" spans="1:10">
      <c r="A77" s="15">
        <v>74</v>
      </c>
      <c r="B77" s="16" t="s">
        <v>83</v>
      </c>
      <c r="C77" s="17">
        <v>9</v>
      </c>
      <c r="D77" s="19" t="s">
        <v>92</v>
      </c>
      <c r="E77" s="28" t="s">
        <v>13</v>
      </c>
      <c r="F77" s="28">
        <v>48</v>
      </c>
      <c r="G77" s="28">
        <v>270000</v>
      </c>
      <c r="H77" s="26">
        <v>0</v>
      </c>
      <c r="I77" s="26">
        <f t="shared" si="1"/>
        <v>270000</v>
      </c>
      <c r="J77" s="28"/>
    </row>
    <row r="78" s="1" customFormat="1" ht="33" customHeight="1" spans="1:10">
      <c r="A78" s="15">
        <v>75</v>
      </c>
      <c r="B78" s="16" t="s">
        <v>83</v>
      </c>
      <c r="C78" s="17">
        <v>10</v>
      </c>
      <c r="D78" s="19" t="s">
        <v>93</v>
      </c>
      <c r="E78" s="28" t="s">
        <v>13</v>
      </c>
      <c r="F78" s="28">
        <v>38</v>
      </c>
      <c r="G78" s="28">
        <v>237600</v>
      </c>
      <c r="H78" s="26">
        <v>0</v>
      </c>
      <c r="I78" s="26">
        <f t="shared" si="1"/>
        <v>237600</v>
      </c>
      <c r="J78" s="28"/>
    </row>
    <row r="79" s="1" customFormat="1" ht="33" customHeight="1" spans="1:10">
      <c r="A79" s="15">
        <v>76</v>
      </c>
      <c r="B79" s="16" t="s">
        <v>83</v>
      </c>
      <c r="C79" s="17">
        <v>11</v>
      </c>
      <c r="D79" s="19" t="s">
        <v>94</v>
      </c>
      <c r="E79" s="28" t="s">
        <v>13</v>
      </c>
      <c r="F79" s="28">
        <v>23</v>
      </c>
      <c r="G79" s="28">
        <v>142800</v>
      </c>
      <c r="H79" s="26">
        <v>0</v>
      </c>
      <c r="I79" s="26">
        <f t="shared" si="1"/>
        <v>142800</v>
      </c>
      <c r="J79" s="28"/>
    </row>
    <row r="80" s="1" customFormat="1" ht="33" customHeight="1" spans="1:10">
      <c r="A80" s="15">
        <v>77</v>
      </c>
      <c r="B80" s="16" t="s">
        <v>83</v>
      </c>
      <c r="C80" s="17">
        <v>12</v>
      </c>
      <c r="D80" s="19" t="s">
        <v>95</v>
      </c>
      <c r="E80" s="28" t="s">
        <v>13</v>
      </c>
      <c r="F80" s="28">
        <v>34</v>
      </c>
      <c r="G80" s="28">
        <v>202800</v>
      </c>
      <c r="H80" s="26">
        <v>0</v>
      </c>
      <c r="I80" s="26">
        <f t="shared" si="1"/>
        <v>202800</v>
      </c>
      <c r="J80" s="28"/>
    </row>
    <row r="81" s="1" customFormat="1" ht="33" customHeight="1" spans="1:10">
      <c r="A81" s="15">
        <v>78</v>
      </c>
      <c r="B81" s="16" t="s">
        <v>83</v>
      </c>
      <c r="C81" s="17">
        <v>13</v>
      </c>
      <c r="D81" s="19" t="s">
        <v>96</v>
      </c>
      <c r="E81" s="28" t="s">
        <v>13</v>
      </c>
      <c r="F81" s="28">
        <v>41</v>
      </c>
      <c r="G81" s="28">
        <v>272400</v>
      </c>
      <c r="H81" s="26">
        <v>0</v>
      </c>
      <c r="I81" s="26">
        <f t="shared" si="1"/>
        <v>272400</v>
      </c>
      <c r="J81" s="28"/>
    </row>
    <row r="82" s="1" customFormat="1" ht="33" customHeight="1" spans="1:10">
      <c r="A82" s="15">
        <v>79</v>
      </c>
      <c r="B82" s="16" t="s">
        <v>83</v>
      </c>
      <c r="C82" s="17">
        <v>14</v>
      </c>
      <c r="D82" s="19" t="s">
        <v>97</v>
      </c>
      <c r="E82" s="28" t="s">
        <v>24</v>
      </c>
      <c r="F82" s="28">
        <v>3</v>
      </c>
      <c r="G82" s="28">
        <v>26400</v>
      </c>
      <c r="H82" s="26">
        <v>0</v>
      </c>
      <c r="I82" s="26">
        <f t="shared" si="1"/>
        <v>26400</v>
      </c>
      <c r="J82" s="28"/>
    </row>
    <row r="83" s="1" customFormat="1" ht="33" customHeight="1" spans="1:10">
      <c r="A83" s="15">
        <v>80</v>
      </c>
      <c r="B83" s="16" t="s">
        <v>98</v>
      </c>
      <c r="C83" s="17">
        <v>1</v>
      </c>
      <c r="D83" s="19" t="s">
        <v>99</v>
      </c>
      <c r="E83" s="29" t="s">
        <v>13</v>
      </c>
      <c r="F83" s="29">
        <v>24</v>
      </c>
      <c r="G83" s="29">
        <v>150000</v>
      </c>
      <c r="H83" s="26">
        <v>0</v>
      </c>
      <c r="I83" s="26">
        <f t="shared" si="1"/>
        <v>150000</v>
      </c>
      <c r="J83" s="28"/>
    </row>
    <row r="84" s="1" customFormat="1" ht="33" customHeight="1" spans="1:10">
      <c r="A84" s="15">
        <v>81</v>
      </c>
      <c r="B84" s="16" t="s">
        <v>98</v>
      </c>
      <c r="C84" s="17">
        <v>2</v>
      </c>
      <c r="D84" s="19" t="s">
        <v>100</v>
      </c>
      <c r="E84" s="32" t="s">
        <v>13</v>
      </c>
      <c r="F84" s="32">
        <v>8</v>
      </c>
      <c r="G84" s="32">
        <v>38400</v>
      </c>
      <c r="H84" s="26">
        <v>0</v>
      </c>
      <c r="I84" s="26">
        <f t="shared" si="1"/>
        <v>38400</v>
      </c>
      <c r="J84" s="28"/>
    </row>
    <row r="85" s="1" customFormat="1" ht="33" customHeight="1" spans="1:10">
      <c r="A85" s="15">
        <v>82</v>
      </c>
      <c r="B85" s="16" t="s">
        <v>98</v>
      </c>
      <c r="C85" s="17">
        <v>3</v>
      </c>
      <c r="D85" s="19" t="s">
        <v>101</v>
      </c>
      <c r="E85" s="29" t="s">
        <v>13</v>
      </c>
      <c r="F85" s="29">
        <v>42</v>
      </c>
      <c r="G85" s="29">
        <v>217200</v>
      </c>
      <c r="H85" s="26">
        <v>0</v>
      </c>
      <c r="I85" s="26">
        <f t="shared" si="1"/>
        <v>217200</v>
      </c>
      <c r="J85" s="28"/>
    </row>
    <row r="86" s="1" customFormat="1" ht="33" customHeight="1" spans="1:10">
      <c r="A86" s="15">
        <v>83</v>
      </c>
      <c r="B86" s="16" t="s">
        <v>98</v>
      </c>
      <c r="C86" s="17">
        <v>4</v>
      </c>
      <c r="D86" s="19" t="s">
        <v>102</v>
      </c>
      <c r="E86" s="29" t="s">
        <v>13</v>
      </c>
      <c r="F86" s="29">
        <v>89</v>
      </c>
      <c r="G86" s="29">
        <v>457200</v>
      </c>
      <c r="H86" s="26">
        <v>0</v>
      </c>
      <c r="I86" s="26">
        <f t="shared" si="1"/>
        <v>457200</v>
      </c>
      <c r="J86" s="28"/>
    </row>
    <row r="87" s="1" customFormat="1" ht="33" customHeight="1" spans="1:10">
      <c r="A87" s="15">
        <v>84</v>
      </c>
      <c r="B87" s="16" t="s">
        <v>98</v>
      </c>
      <c r="C87" s="17">
        <v>5</v>
      </c>
      <c r="D87" s="19" t="s">
        <v>103</v>
      </c>
      <c r="E87" s="31" t="s">
        <v>24</v>
      </c>
      <c r="F87" s="31">
        <v>23</v>
      </c>
      <c r="G87" s="31">
        <v>124800</v>
      </c>
      <c r="H87" s="26">
        <v>0</v>
      </c>
      <c r="I87" s="26">
        <f t="shared" si="1"/>
        <v>124800</v>
      </c>
      <c r="J87" s="28"/>
    </row>
    <row r="88" s="1" customFormat="1" ht="33" customHeight="1" spans="1:10">
      <c r="A88" s="15">
        <v>85</v>
      </c>
      <c r="B88" s="16" t="s">
        <v>98</v>
      </c>
      <c r="C88" s="17">
        <v>6</v>
      </c>
      <c r="D88" s="19" t="s">
        <v>104</v>
      </c>
      <c r="E88" s="29" t="s">
        <v>13</v>
      </c>
      <c r="F88" s="29">
        <v>41</v>
      </c>
      <c r="G88" s="29">
        <v>282000</v>
      </c>
      <c r="H88" s="26">
        <v>0</v>
      </c>
      <c r="I88" s="26">
        <f t="shared" si="1"/>
        <v>282000</v>
      </c>
      <c r="J88" s="28"/>
    </row>
    <row r="89" s="1" customFormat="1" ht="33" customHeight="1" spans="1:10">
      <c r="A89" s="15">
        <v>86</v>
      </c>
      <c r="B89" s="16" t="s">
        <v>98</v>
      </c>
      <c r="C89" s="17">
        <v>7</v>
      </c>
      <c r="D89" s="19" t="s">
        <v>105</v>
      </c>
      <c r="E89" s="29" t="s">
        <v>13</v>
      </c>
      <c r="F89" s="29">
        <v>60</v>
      </c>
      <c r="G89" s="29">
        <v>381600</v>
      </c>
      <c r="H89" s="26">
        <v>0</v>
      </c>
      <c r="I89" s="26">
        <f t="shared" si="1"/>
        <v>381600</v>
      </c>
      <c r="J89" s="28"/>
    </row>
    <row r="90" s="1" customFormat="1" ht="33" customHeight="1" spans="1:10">
      <c r="A90" s="15">
        <v>87</v>
      </c>
      <c r="B90" s="16" t="s">
        <v>98</v>
      </c>
      <c r="C90" s="17">
        <v>8</v>
      </c>
      <c r="D90" s="19" t="s">
        <v>106</v>
      </c>
      <c r="E90" s="29" t="s">
        <v>13</v>
      </c>
      <c r="F90" s="29">
        <v>33</v>
      </c>
      <c r="G90" s="29">
        <v>241200</v>
      </c>
      <c r="H90" s="26">
        <v>0</v>
      </c>
      <c r="I90" s="26">
        <f t="shared" si="1"/>
        <v>241200</v>
      </c>
      <c r="J90" s="28"/>
    </row>
    <row r="91" s="1" customFormat="1" ht="33" customHeight="1" spans="1:10">
      <c r="A91" s="15">
        <v>88</v>
      </c>
      <c r="B91" s="16" t="s">
        <v>98</v>
      </c>
      <c r="C91" s="17">
        <v>9</v>
      </c>
      <c r="D91" s="19" t="s">
        <v>107</v>
      </c>
      <c r="E91" s="29" t="s">
        <v>13</v>
      </c>
      <c r="F91" s="29">
        <v>73</v>
      </c>
      <c r="G91" s="29">
        <v>436800</v>
      </c>
      <c r="H91" s="26">
        <v>0</v>
      </c>
      <c r="I91" s="26">
        <f t="shared" si="1"/>
        <v>436800</v>
      </c>
      <c r="J91" s="28"/>
    </row>
    <row r="92" s="1" customFormat="1" ht="33" customHeight="1" spans="1:10">
      <c r="A92" s="15">
        <v>89</v>
      </c>
      <c r="B92" s="16" t="s">
        <v>98</v>
      </c>
      <c r="C92" s="17">
        <v>10</v>
      </c>
      <c r="D92" s="19" t="s">
        <v>108</v>
      </c>
      <c r="E92" s="29" t="s">
        <v>13</v>
      </c>
      <c r="F92" s="29">
        <v>61</v>
      </c>
      <c r="G92" s="29">
        <v>398400</v>
      </c>
      <c r="H92" s="26">
        <v>0</v>
      </c>
      <c r="I92" s="26">
        <f t="shared" si="1"/>
        <v>398400</v>
      </c>
      <c r="J92" s="28"/>
    </row>
    <row r="93" s="1" customFormat="1" ht="33" customHeight="1" spans="1:10">
      <c r="A93" s="15">
        <v>90</v>
      </c>
      <c r="B93" s="16" t="s">
        <v>98</v>
      </c>
      <c r="C93" s="17">
        <v>11</v>
      </c>
      <c r="D93" s="19" t="s">
        <v>109</v>
      </c>
      <c r="E93" s="33" t="s">
        <v>13</v>
      </c>
      <c r="F93" s="33">
        <v>39</v>
      </c>
      <c r="G93" s="33">
        <v>283200</v>
      </c>
      <c r="H93" s="26">
        <v>0</v>
      </c>
      <c r="I93" s="26">
        <f t="shared" si="1"/>
        <v>283200</v>
      </c>
      <c r="J93" s="28"/>
    </row>
    <row r="94" s="1" customFormat="1" ht="33" customHeight="1" spans="1:10">
      <c r="A94" s="15">
        <v>91</v>
      </c>
      <c r="B94" s="16" t="s">
        <v>98</v>
      </c>
      <c r="C94" s="17">
        <v>12</v>
      </c>
      <c r="D94" s="19" t="s">
        <v>110</v>
      </c>
      <c r="E94" s="34" t="s">
        <v>24</v>
      </c>
      <c r="F94" s="34">
        <v>28</v>
      </c>
      <c r="G94" s="34">
        <v>199200</v>
      </c>
      <c r="H94" s="26">
        <v>0</v>
      </c>
      <c r="I94" s="26">
        <f t="shared" si="1"/>
        <v>199200</v>
      </c>
      <c r="J94" s="28"/>
    </row>
    <row r="95" s="1" customFormat="1" ht="33" customHeight="1" spans="1:10">
      <c r="A95" s="15">
        <v>92</v>
      </c>
      <c r="B95" s="16" t="s">
        <v>98</v>
      </c>
      <c r="C95" s="17">
        <v>13</v>
      </c>
      <c r="D95" s="19" t="s">
        <v>111</v>
      </c>
      <c r="E95" s="33" t="s">
        <v>24</v>
      </c>
      <c r="F95" s="35">
        <v>14</v>
      </c>
      <c r="G95" s="33">
        <f>75600-1200+27600</f>
        <v>102000</v>
      </c>
      <c r="H95" s="26">
        <v>0</v>
      </c>
      <c r="I95" s="26">
        <f t="shared" si="1"/>
        <v>102000</v>
      </c>
      <c r="J95" s="28"/>
    </row>
    <row r="96" s="1" customFormat="1" ht="33" customHeight="1" spans="1:10">
      <c r="A96" s="15">
        <v>93</v>
      </c>
      <c r="B96" s="16" t="s">
        <v>98</v>
      </c>
      <c r="C96" s="17">
        <v>14</v>
      </c>
      <c r="D96" s="19" t="s">
        <v>112</v>
      </c>
      <c r="E96" s="29" t="s">
        <v>13</v>
      </c>
      <c r="F96" s="29">
        <v>9</v>
      </c>
      <c r="G96" s="29">
        <v>81600</v>
      </c>
      <c r="H96" s="26">
        <v>0</v>
      </c>
      <c r="I96" s="26">
        <f t="shared" si="1"/>
        <v>81600</v>
      </c>
      <c r="J96" s="28"/>
    </row>
    <row r="97" s="1" customFormat="1" ht="33" customHeight="1" spans="1:10">
      <c r="A97" s="15">
        <v>94</v>
      </c>
      <c r="B97" s="16" t="s">
        <v>98</v>
      </c>
      <c r="C97" s="17">
        <v>15</v>
      </c>
      <c r="D97" s="19" t="s">
        <v>113</v>
      </c>
      <c r="E97" s="29" t="s">
        <v>13</v>
      </c>
      <c r="F97" s="29">
        <v>5</v>
      </c>
      <c r="G97" s="29">
        <v>48000</v>
      </c>
      <c r="H97" s="26">
        <v>0</v>
      </c>
      <c r="I97" s="26">
        <f t="shared" si="1"/>
        <v>48000</v>
      </c>
      <c r="J97" s="28"/>
    </row>
    <row r="98" s="1" customFormat="1" ht="33" customHeight="1" spans="1:10">
      <c r="A98" s="15">
        <v>95</v>
      </c>
      <c r="B98" s="16" t="s">
        <v>114</v>
      </c>
      <c r="C98" s="17">
        <v>1</v>
      </c>
      <c r="D98" s="18" t="s">
        <v>115</v>
      </c>
      <c r="E98" s="26" t="s">
        <v>13</v>
      </c>
      <c r="F98" s="26">
        <v>49</v>
      </c>
      <c r="G98" s="29">
        <v>325200</v>
      </c>
      <c r="H98" s="26">
        <v>0</v>
      </c>
      <c r="I98" s="26">
        <f t="shared" si="1"/>
        <v>325200</v>
      </c>
      <c r="J98" s="28"/>
    </row>
    <row r="99" s="1" customFormat="1" ht="33" customHeight="1" spans="1:10">
      <c r="A99" s="15">
        <v>96</v>
      </c>
      <c r="B99" s="16" t="s">
        <v>114</v>
      </c>
      <c r="C99" s="17">
        <v>2</v>
      </c>
      <c r="D99" s="18" t="s">
        <v>116</v>
      </c>
      <c r="E99" s="26" t="s">
        <v>24</v>
      </c>
      <c r="F99" s="26">
        <v>36</v>
      </c>
      <c r="G99" s="26">
        <v>244800</v>
      </c>
      <c r="H99" s="26">
        <v>0</v>
      </c>
      <c r="I99" s="26">
        <f t="shared" si="1"/>
        <v>244800</v>
      </c>
      <c r="J99" s="28"/>
    </row>
    <row r="100" s="1" customFormat="1" ht="33" customHeight="1" spans="1:10">
      <c r="A100" s="15">
        <v>97</v>
      </c>
      <c r="B100" s="16" t="s">
        <v>114</v>
      </c>
      <c r="C100" s="17">
        <v>3</v>
      </c>
      <c r="D100" s="18" t="s">
        <v>117</v>
      </c>
      <c r="E100" s="26" t="s">
        <v>13</v>
      </c>
      <c r="F100" s="26">
        <v>40</v>
      </c>
      <c r="G100" s="26">
        <v>267600</v>
      </c>
      <c r="H100" s="26">
        <v>0</v>
      </c>
      <c r="I100" s="26">
        <f t="shared" si="1"/>
        <v>267600</v>
      </c>
      <c r="J100" s="28"/>
    </row>
    <row r="101" s="1" customFormat="1" ht="33" customHeight="1" spans="1:10">
      <c r="A101" s="15">
        <v>98</v>
      </c>
      <c r="B101" s="16" t="s">
        <v>114</v>
      </c>
      <c r="C101" s="17">
        <v>4</v>
      </c>
      <c r="D101" s="18" t="s">
        <v>118</v>
      </c>
      <c r="E101" s="26" t="s">
        <v>13</v>
      </c>
      <c r="F101" s="26">
        <v>33</v>
      </c>
      <c r="G101" s="29">
        <v>246000</v>
      </c>
      <c r="H101" s="26">
        <v>0</v>
      </c>
      <c r="I101" s="26">
        <f t="shared" si="1"/>
        <v>246000</v>
      </c>
      <c r="J101" s="28"/>
    </row>
    <row r="102" s="1" customFormat="1" ht="33" customHeight="1" spans="1:10">
      <c r="A102" s="15">
        <v>99</v>
      </c>
      <c r="B102" s="16" t="s">
        <v>114</v>
      </c>
      <c r="C102" s="17">
        <v>5</v>
      </c>
      <c r="D102" s="18" t="s">
        <v>119</v>
      </c>
      <c r="E102" s="26" t="s">
        <v>24</v>
      </c>
      <c r="F102" s="26">
        <v>19</v>
      </c>
      <c r="G102" s="26">
        <v>120000</v>
      </c>
      <c r="H102" s="26">
        <v>0</v>
      </c>
      <c r="I102" s="26">
        <f t="shared" si="1"/>
        <v>120000</v>
      </c>
      <c r="J102" s="28"/>
    </row>
    <row r="103" s="1" customFormat="1" ht="33" customHeight="1" spans="1:10">
      <c r="A103" s="15">
        <v>100</v>
      </c>
      <c r="B103" s="16" t="s">
        <v>114</v>
      </c>
      <c r="C103" s="17">
        <v>6</v>
      </c>
      <c r="D103" s="18" t="s">
        <v>120</v>
      </c>
      <c r="E103" s="26" t="s">
        <v>13</v>
      </c>
      <c r="F103" s="26">
        <v>62</v>
      </c>
      <c r="G103" s="26">
        <v>451200</v>
      </c>
      <c r="H103" s="26">
        <v>0</v>
      </c>
      <c r="I103" s="26">
        <f t="shared" si="1"/>
        <v>451200</v>
      </c>
      <c r="J103" s="28"/>
    </row>
    <row r="104" s="1" customFormat="1" ht="33" customHeight="1" spans="1:10">
      <c r="A104" s="15">
        <v>101</v>
      </c>
      <c r="B104" s="16" t="s">
        <v>114</v>
      </c>
      <c r="C104" s="17">
        <v>7</v>
      </c>
      <c r="D104" s="18" t="s">
        <v>121</v>
      </c>
      <c r="E104" s="26" t="s">
        <v>13</v>
      </c>
      <c r="F104" s="26">
        <v>44</v>
      </c>
      <c r="G104" s="26">
        <v>223200</v>
      </c>
      <c r="H104" s="26">
        <v>0</v>
      </c>
      <c r="I104" s="26">
        <f t="shared" si="1"/>
        <v>223200</v>
      </c>
      <c r="J104" s="28"/>
    </row>
    <row r="105" s="1" customFormat="1" ht="33" customHeight="1" spans="1:10">
      <c r="A105" s="15">
        <v>102</v>
      </c>
      <c r="B105" s="16" t="s">
        <v>114</v>
      </c>
      <c r="C105" s="17">
        <v>8</v>
      </c>
      <c r="D105" s="18" t="s">
        <v>122</v>
      </c>
      <c r="E105" s="26" t="s">
        <v>24</v>
      </c>
      <c r="F105" s="26">
        <v>42</v>
      </c>
      <c r="G105" s="26">
        <v>192000</v>
      </c>
      <c r="H105" s="26">
        <v>0</v>
      </c>
      <c r="I105" s="26">
        <f t="shared" si="1"/>
        <v>192000</v>
      </c>
      <c r="J105" s="28"/>
    </row>
    <row r="106" s="1" customFormat="1" ht="33" customHeight="1" spans="1:10">
      <c r="A106" s="15">
        <v>103</v>
      </c>
      <c r="B106" s="16" t="s">
        <v>114</v>
      </c>
      <c r="C106" s="17">
        <v>9</v>
      </c>
      <c r="D106" s="18" t="s">
        <v>123</v>
      </c>
      <c r="E106" s="26" t="s">
        <v>24</v>
      </c>
      <c r="F106" s="26">
        <v>18</v>
      </c>
      <c r="G106" s="26">
        <v>64800</v>
      </c>
      <c r="H106" s="26">
        <v>0</v>
      </c>
      <c r="I106" s="26">
        <f t="shared" si="1"/>
        <v>64800</v>
      </c>
      <c r="J106" s="28"/>
    </row>
    <row r="107" s="1" customFormat="1" ht="33" customHeight="1" spans="1:10">
      <c r="A107" s="15">
        <v>104</v>
      </c>
      <c r="B107" s="16" t="s">
        <v>114</v>
      </c>
      <c r="C107" s="17">
        <v>10</v>
      </c>
      <c r="D107" s="19" t="s">
        <v>124</v>
      </c>
      <c r="E107" s="26" t="s">
        <v>13</v>
      </c>
      <c r="F107" s="26">
        <v>27</v>
      </c>
      <c r="G107" s="26">
        <v>166800</v>
      </c>
      <c r="H107" s="26">
        <v>0</v>
      </c>
      <c r="I107" s="26">
        <f t="shared" si="1"/>
        <v>166800</v>
      </c>
      <c r="J107" s="28"/>
    </row>
    <row r="108" s="2" customFormat="1" ht="33" customHeight="1" spans="1:10">
      <c r="A108" s="15">
        <v>105</v>
      </c>
      <c r="B108" s="16" t="s">
        <v>114</v>
      </c>
      <c r="C108" s="17">
        <v>11</v>
      </c>
      <c r="D108" s="18" t="s">
        <v>125</v>
      </c>
      <c r="E108" s="26" t="s">
        <v>24</v>
      </c>
      <c r="F108" s="26">
        <v>10</v>
      </c>
      <c r="G108" s="28">
        <v>31200</v>
      </c>
      <c r="H108" s="26">
        <v>0</v>
      </c>
      <c r="I108" s="26">
        <f t="shared" si="1"/>
        <v>31200</v>
      </c>
      <c r="J108" s="28"/>
    </row>
    <row r="109" s="1" customFormat="1" ht="33" customHeight="1" spans="1:10">
      <c r="A109" s="15">
        <v>106</v>
      </c>
      <c r="B109" s="16" t="s">
        <v>114</v>
      </c>
      <c r="C109" s="17">
        <v>12</v>
      </c>
      <c r="D109" s="18" t="s">
        <v>126</v>
      </c>
      <c r="E109" s="26" t="s">
        <v>13</v>
      </c>
      <c r="F109" s="26">
        <v>9</v>
      </c>
      <c r="G109" s="26">
        <v>75600</v>
      </c>
      <c r="H109" s="26">
        <v>0</v>
      </c>
      <c r="I109" s="26">
        <f t="shared" si="1"/>
        <v>75600</v>
      </c>
      <c r="J109" s="28"/>
    </row>
    <row r="110" s="1" customFormat="1" ht="33" customHeight="1" spans="1:10">
      <c r="A110" s="15">
        <v>107</v>
      </c>
      <c r="B110" s="16" t="s">
        <v>114</v>
      </c>
      <c r="C110" s="17">
        <v>13</v>
      </c>
      <c r="D110" s="19" t="s">
        <v>127</v>
      </c>
      <c r="E110" s="26" t="s">
        <v>13</v>
      </c>
      <c r="F110" s="26">
        <v>60</v>
      </c>
      <c r="G110" s="26">
        <v>441600</v>
      </c>
      <c r="H110" s="26">
        <v>0</v>
      </c>
      <c r="I110" s="26">
        <f t="shared" si="1"/>
        <v>441600</v>
      </c>
      <c r="J110" s="28"/>
    </row>
    <row r="111" s="1" customFormat="1" ht="33" customHeight="1" spans="1:10">
      <c r="A111" s="15">
        <v>108</v>
      </c>
      <c r="B111" s="16" t="s">
        <v>114</v>
      </c>
      <c r="C111" s="17">
        <v>14</v>
      </c>
      <c r="D111" s="19" t="s">
        <v>128</v>
      </c>
      <c r="E111" s="26" t="s">
        <v>24</v>
      </c>
      <c r="F111" s="26">
        <v>32</v>
      </c>
      <c r="G111" s="28">
        <v>171600</v>
      </c>
      <c r="H111" s="26">
        <v>0</v>
      </c>
      <c r="I111" s="26">
        <f t="shared" si="1"/>
        <v>171600</v>
      </c>
      <c r="J111" s="28"/>
    </row>
    <row r="112" s="1" customFormat="1" ht="33" customHeight="1" spans="1:10">
      <c r="A112" s="15">
        <v>109</v>
      </c>
      <c r="B112" s="16" t="s">
        <v>114</v>
      </c>
      <c r="C112" s="17">
        <v>15</v>
      </c>
      <c r="D112" s="19" t="s">
        <v>129</v>
      </c>
      <c r="E112" s="26" t="s">
        <v>13</v>
      </c>
      <c r="F112" s="26">
        <v>33</v>
      </c>
      <c r="G112" s="26">
        <v>236400</v>
      </c>
      <c r="H112" s="26">
        <v>0</v>
      </c>
      <c r="I112" s="26">
        <f t="shared" si="1"/>
        <v>236400</v>
      </c>
      <c r="J112" s="28"/>
    </row>
    <row r="113" s="1" customFormat="1" ht="33" customHeight="1" spans="1:10">
      <c r="A113" s="15">
        <v>110</v>
      </c>
      <c r="B113" s="16" t="s">
        <v>114</v>
      </c>
      <c r="C113" s="17">
        <v>16</v>
      </c>
      <c r="D113" s="19" t="s">
        <v>130</v>
      </c>
      <c r="E113" s="26" t="s">
        <v>13</v>
      </c>
      <c r="F113" s="26">
        <v>21</v>
      </c>
      <c r="G113" s="26">
        <v>190800</v>
      </c>
      <c r="H113" s="26">
        <v>0</v>
      </c>
      <c r="I113" s="26">
        <f t="shared" si="1"/>
        <v>190800</v>
      </c>
      <c r="J113" s="28"/>
    </row>
    <row r="114" s="1" customFormat="1" ht="33" customHeight="1" spans="1:10">
      <c r="A114" s="15">
        <v>111</v>
      </c>
      <c r="B114" s="16" t="s">
        <v>114</v>
      </c>
      <c r="C114" s="17">
        <v>17</v>
      </c>
      <c r="D114" s="19" t="s">
        <v>131</v>
      </c>
      <c r="E114" s="26" t="s">
        <v>24</v>
      </c>
      <c r="F114" s="26">
        <v>13</v>
      </c>
      <c r="G114" s="26">
        <v>64800</v>
      </c>
      <c r="H114" s="26">
        <v>0</v>
      </c>
      <c r="I114" s="26">
        <f t="shared" si="1"/>
        <v>64800</v>
      </c>
      <c r="J114" s="28"/>
    </row>
    <row r="115" s="1" customFormat="1" ht="33" customHeight="1" spans="1:10">
      <c r="A115" s="15">
        <v>112</v>
      </c>
      <c r="B115" s="16" t="s">
        <v>114</v>
      </c>
      <c r="C115" s="17">
        <v>18</v>
      </c>
      <c r="D115" s="19" t="s">
        <v>132</v>
      </c>
      <c r="E115" s="26" t="s">
        <v>24</v>
      </c>
      <c r="F115" s="26">
        <v>44</v>
      </c>
      <c r="G115" s="26">
        <v>256800</v>
      </c>
      <c r="H115" s="26">
        <v>0</v>
      </c>
      <c r="I115" s="26">
        <f t="shared" si="1"/>
        <v>256800</v>
      </c>
      <c r="J115" s="28"/>
    </row>
    <row r="116" s="1" customFormat="1" ht="33" customHeight="1" spans="1:10">
      <c r="A116" s="15">
        <v>113</v>
      </c>
      <c r="B116" s="16" t="s">
        <v>133</v>
      </c>
      <c r="C116" s="17">
        <v>1</v>
      </c>
      <c r="D116" s="19" t="s">
        <v>134</v>
      </c>
      <c r="E116" s="32" t="s">
        <v>13</v>
      </c>
      <c r="F116" s="26">
        <v>66</v>
      </c>
      <c r="G116" s="26">
        <v>392400</v>
      </c>
      <c r="H116" s="26">
        <v>0</v>
      </c>
      <c r="I116" s="26">
        <f t="shared" si="1"/>
        <v>392400</v>
      </c>
      <c r="J116" s="28"/>
    </row>
    <row r="117" s="1" customFormat="1" ht="33" customHeight="1" spans="1:10">
      <c r="A117" s="15">
        <v>114</v>
      </c>
      <c r="B117" s="16" t="s">
        <v>133</v>
      </c>
      <c r="C117" s="17">
        <v>2</v>
      </c>
      <c r="D117" s="19" t="s">
        <v>135</v>
      </c>
      <c r="E117" s="33" t="s">
        <v>13</v>
      </c>
      <c r="F117" s="26">
        <v>44</v>
      </c>
      <c r="G117" s="26">
        <v>268800</v>
      </c>
      <c r="H117" s="26">
        <v>0</v>
      </c>
      <c r="I117" s="26">
        <f t="shared" si="1"/>
        <v>268800</v>
      </c>
      <c r="J117" s="28"/>
    </row>
    <row r="118" s="1" customFormat="1" ht="33" customHeight="1" spans="1:10">
      <c r="A118" s="15">
        <v>115</v>
      </c>
      <c r="B118" s="16" t="s">
        <v>133</v>
      </c>
      <c r="C118" s="17">
        <v>3</v>
      </c>
      <c r="D118" s="19" t="s">
        <v>136</v>
      </c>
      <c r="E118" s="33" t="s">
        <v>13</v>
      </c>
      <c r="F118" s="26">
        <v>68</v>
      </c>
      <c r="G118" s="26">
        <v>366000</v>
      </c>
      <c r="H118" s="26">
        <v>0</v>
      </c>
      <c r="I118" s="26">
        <f t="shared" si="1"/>
        <v>366000</v>
      </c>
      <c r="J118" s="28"/>
    </row>
    <row r="119" s="1" customFormat="1" ht="33" customHeight="1" spans="1:10">
      <c r="A119" s="15">
        <v>116</v>
      </c>
      <c r="B119" s="16" t="s">
        <v>133</v>
      </c>
      <c r="C119" s="17">
        <v>4</v>
      </c>
      <c r="D119" s="19" t="s">
        <v>137</v>
      </c>
      <c r="E119" s="32" t="s">
        <v>13</v>
      </c>
      <c r="F119" s="26">
        <v>61</v>
      </c>
      <c r="G119" s="26">
        <v>264000</v>
      </c>
      <c r="H119" s="26">
        <v>0</v>
      </c>
      <c r="I119" s="26">
        <f t="shared" si="1"/>
        <v>264000</v>
      </c>
      <c r="J119" s="28"/>
    </row>
    <row r="120" s="1" customFormat="1" ht="33" customHeight="1" spans="1:10">
      <c r="A120" s="15">
        <v>117</v>
      </c>
      <c r="B120" s="16" t="s">
        <v>133</v>
      </c>
      <c r="C120" s="17">
        <v>5</v>
      </c>
      <c r="D120" s="19" t="s">
        <v>138</v>
      </c>
      <c r="E120" s="32" t="s">
        <v>24</v>
      </c>
      <c r="F120" s="26">
        <v>15</v>
      </c>
      <c r="G120" s="26">
        <v>69600</v>
      </c>
      <c r="H120" s="26">
        <v>0</v>
      </c>
      <c r="I120" s="26">
        <f t="shared" si="1"/>
        <v>69600</v>
      </c>
      <c r="J120" s="28"/>
    </row>
    <row r="121" s="1" customFormat="1" ht="33" customHeight="1" spans="1:10">
      <c r="A121" s="15">
        <v>118</v>
      </c>
      <c r="B121" s="16" t="s">
        <v>133</v>
      </c>
      <c r="C121" s="17">
        <v>6</v>
      </c>
      <c r="D121" s="19" t="s">
        <v>139</v>
      </c>
      <c r="E121" s="32" t="s">
        <v>13</v>
      </c>
      <c r="F121" s="26">
        <v>21</v>
      </c>
      <c r="G121" s="26">
        <v>178800</v>
      </c>
      <c r="H121" s="26">
        <v>0</v>
      </c>
      <c r="I121" s="26">
        <f t="shared" si="1"/>
        <v>178800</v>
      </c>
      <c r="J121" s="28"/>
    </row>
    <row r="122" s="1" customFormat="1" ht="33" customHeight="1" spans="1:10">
      <c r="A122" s="15">
        <v>119</v>
      </c>
      <c r="B122" s="16" t="s">
        <v>133</v>
      </c>
      <c r="C122" s="17">
        <v>7</v>
      </c>
      <c r="D122" s="19" t="s">
        <v>140</v>
      </c>
      <c r="E122" s="32" t="s">
        <v>24</v>
      </c>
      <c r="F122" s="26">
        <v>10</v>
      </c>
      <c r="G122" s="26">
        <v>60000</v>
      </c>
      <c r="H122" s="26">
        <v>0</v>
      </c>
      <c r="I122" s="26">
        <f t="shared" si="1"/>
        <v>60000</v>
      </c>
      <c r="J122" s="28"/>
    </row>
    <row r="123" s="1" customFormat="1" ht="33" customHeight="1" spans="1:10">
      <c r="A123" s="15">
        <v>120</v>
      </c>
      <c r="B123" s="16" t="s">
        <v>133</v>
      </c>
      <c r="C123" s="17">
        <v>8</v>
      </c>
      <c r="D123" s="19" t="s">
        <v>141</v>
      </c>
      <c r="E123" s="32" t="s">
        <v>24</v>
      </c>
      <c r="F123" s="26">
        <v>19</v>
      </c>
      <c r="G123" s="26">
        <v>176400</v>
      </c>
      <c r="H123" s="26">
        <v>0</v>
      </c>
      <c r="I123" s="26">
        <f t="shared" si="1"/>
        <v>176400</v>
      </c>
      <c r="J123" s="28"/>
    </row>
    <row r="124" s="1" customFormat="1" ht="33" customHeight="1" spans="1:10">
      <c r="A124" s="15">
        <v>121</v>
      </c>
      <c r="B124" s="16" t="s">
        <v>133</v>
      </c>
      <c r="C124" s="17">
        <v>9</v>
      </c>
      <c r="D124" s="19" t="s">
        <v>142</v>
      </c>
      <c r="E124" s="32" t="s">
        <v>13</v>
      </c>
      <c r="F124" s="26">
        <v>28</v>
      </c>
      <c r="G124" s="26">
        <v>229200</v>
      </c>
      <c r="H124" s="26">
        <v>0</v>
      </c>
      <c r="I124" s="26">
        <f t="shared" si="1"/>
        <v>229200</v>
      </c>
      <c r="J124" s="28"/>
    </row>
    <row r="125" s="1" customFormat="1" ht="33" customHeight="1" spans="1:10">
      <c r="A125" s="15">
        <v>122</v>
      </c>
      <c r="B125" s="16" t="s">
        <v>133</v>
      </c>
      <c r="C125" s="17">
        <v>10</v>
      </c>
      <c r="D125" s="19" t="s">
        <v>143</v>
      </c>
      <c r="E125" s="32" t="s">
        <v>13</v>
      </c>
      <c r="F125" s="26">
        <v>50</v>
      </c>
      <c r="G125" s="26">
        <v>331200</v>
      </c>
      <c r="H125" s="26">
        <v>0</v>
      </c>
      <c r="I125" s="26">
        <f t="shared" si="1"/>
        <v>331200</v>
      </c>
      <c r="J125" s="28"/>
    </row>
    <row r="126" s="1" customFormat="1" ht="33" customHeight="1" spans="1:10">
      <c r="A126" s="15">
        <v>123</v>
      </c>
      <c r="B126" s="16" t="s">
        <v>133</v>
      </c>
      <c r="C126" s="17">
        <v>11</v>
      </c>
      <c r="D126" s="19" t="s">
        <v>144</v>
      </c>
      <c r="E126" s="32" t="s">
        <v>24</v>
      </c>
      <c r="F126" s="26">
        <v>29</v>
      </c>
      <c r="G126" s="26">
        <v>206400</v>
      </c>
      <c r="H126" s="26">
        <v>0</v>
      </c>
      <c r="I126" s="26">
        <f t="shared" si="1"/>
        <v>206400</v>
      </c>
      <c r="J126" s="28"/>
    </row>
    <row r="127" s="1" customFormat="1" ht="33" customHeight="1" spans="1:10">
      <c r="A127" s="15">
        <v>124</v>
      </c>
      <c r="B127" s="16" t="s">
        <v>133</v>
      </c>
      <c r="C127" s="17">
        <v>12</v>
      </c>
      <c r="D127" s="19" t="s">
        <v>145</v>
      </c>
      <c r="E127" s="32" t="s">
        <v>24</v>
      </c>
      <c r="F127" s="26">
        <v>29</v>
      </c>
      <c r="G127" s="26">
        <v>181200</v>
      </c>
      <c r="H127" s="26">
        <v>0</v>
      </c>
      <c r="I127" s="26">
        <f t="shared" si="1"/>
        <v>181200</v>
      </c>
      <c r="J127" s="28"/>
    </row>
    <row r="128" s="1" customFormat="1" ht="33" customHeight="1" spans="1:10">
      <c r="A128" s="15">
        <v>125</v>
      </c>
      <c r="B128" s="16" t="s">
        <v>133</v>
      </c>
      <c r="C128" s="17">
        <v>13</v>
      </c>
      <c r="D128" s="19" t="s">
        <v>146</v>
      </c>
      <c r="E128" s="32" t="s">
        <v>24</v>
      </c>
      <c r="F128" s="26">
        <v>24</v>
      </c>
      <c r="G128" s="26">
        <v>171600</v>
      </c>
      <c r="H128" s="26">
        <v>0</v>
      </c>
      <c r="I128" s="26">
        <f t="shared" si="1"/>
        <v>171600</v>
      </c>
      <c r="J128" s="28"/>
    </row>
    <row r="129" s="1" customFormat="1" ht="33" customHeight="1" spans="1:10">
      <c r="A129" s="15">
        <v>126</v>
      </c>
      <c r="B129" s="16" t="s">
        <v>133</v>
      </c>
      <c r="C129" s="17">
        <v>14</v>
      </c>
      <c r="D129" s="19" t="s">
        <v>147</v>
      </c>
      <c r="E129" s="32" t="s">
        <v>13</v>
      </c>
      <c r="F129" s="26">
        <v>35</v>
      </c>
      <c r="G129" s="26">
        <v>213600</v>
      </c>
      <c r="H129" s="26">
        <v>0</v>
      </c>
      <c r="I129" s="26">
        <f t="shared" si="1"/>
        <v>213600</v>
      </c>
      <c r="J129" s="28"/>
    </row>
    <row r="130" s="1" customFormat="1" ht="33" customHeight="1" spans="1:10">
      <c r="A130" s="15">
        <v>127</v>
      </c>
      <c r="B130" s="16" t="s">
        <v>133</v>
      </c>
      <c r="C130" s="17">
        <v>15</v>
      </c>
      <c r="D130" s="19" t="s">
        <v>148</v>
      </c>
      <c r="E130" s="32" t="s">
        <v>13</v>
      </c>
      <c r="F130" s="26">
        <v>38</v>
      </c>
      <c r="G130" s="26">
        <v>267600</v>
      </c>
      <c r="H130" s="26">
        <v>0</v>
      </c>
      <c r="I130" s="26">
        <f t="shared" si="1"/>
        <v>267600</v>
      </c>
      <c r="J130" s="28"/>
    </row>
    <row r="131" s="1" customFormat="1" ht="33" customHeight="1" spans="1:10">
      <c r="A131" s="15">
        <v>128</v>
      </c>
      <c r="B131" s="16" t="s">
        <v>133</v>
      </c>
      <c r="C131" s="17">
        <v>16</v>
      </c>
      <c r="D131" s="19" t="s">
        <v>149</v>
      </c>
      <c r="E131" s="32" t="s">
        <v>13</v>
      </c>
      <c r="F131" s="26">
        <v>24</v>
      </c>
      <c r="G131" s="26">
        <v>102000</v>
      </c>
      <c r="H131" s="26">
        <v>0</v>
      </c>
      <c r="I131" s="26">
        <f t="shared" si="1"/>
        <v>102000</v>
      </c>
      <c r="J131" s="28"/>
    </row>
    <row r="132" s="1" customFormat="1" ht="33" customHeight="1" spans="1:10">
      <c r="A132" s="15">
        <v>129</v>
      </c>
      <c r="B132" s="16" t="s">
        <v>133</v>
      </c>
      <c r="C132" s="17">
        <v>17</v>
      </c>
      <c r="D132" s="19" t="s">
        <v>150</v>
      </c>
      <c r="E132" s="32" t="s">
        <v>24</v>
      </c>
      <c r="F132" s="26">
        <v>45</v>
      </c>
      <c r="G132" s="26">
        <v>286800</v>
      </c>
      <c r="H132" s="26">
        <v>0</v>
      </c>
      <c r="I132" s="26">
        <f t="shared" si="1"/>
        <v>286800</v>
      </c>
      <c r="J132" s="28"/>
    </row>
    <row r="133" s="1" customFormat="1" ht="33" customHeight="1" spans="1:10">
      <c r="A133" s="15">
        <v>130</v>
      </c>
      <c r="B133" s="16" t="s">
        <v>151</v>
      </c>
      <c r="C133" s="17">
        <v>1</v>
      </c>
      <c r="D133" s="19" t="s">
        <v>152</v>
      </c>
      <c r="E133" s="26" t="s">
        <v>13</v>
      </c>
      <c r="F133" s="26">
        <v>6</v>
      </c>
      <c r="G133" s="26">
        <v>45600</v>
      </c>
      <c r="H133" s="26">
        <v>0</v>
      </c>
      <c r="I133" s="26">
        <f t="shared" ref="I133:I196" si="2">G133-H133</f>
        <v>45600</v>
      </c>
      <c r="J133" s="28"/>
    </row>
    <row r="134" s="1" customFormat="1" ht="33" customHeight="1" spans="1:10">
      <c r="A134" s="15">
        <v>131</v>
      </c>
      <c r="B134" s="16" t="s">
        <v>151</v>
      </c>
      <c r="C134" s="17">
        <v>2</v>
      </c>
      <c r="D134" s="18" t="s">
        <v>153</v>
      </c>
      <c r="E134" s="26" t="s">
        <v>24</v>
      </c>
      <c r="F134" s="26">
        <v>38</v>
      </c>
      <c r="G134" s="26">
        <v>261600</v>
      </c>
      <c r="H134" s="26">
        <v>0</v>
      </c>
      <c r="I134" s="26">
        <f t="shared" si="2"/>
        <v>261600</v>
      </c>
      <c r="J134" s="28"/>
    </row>
    <row r="135" s="1" customFormat="1" ht="33" customHeight="1" spans="1:10">
      <c r="A135" s="15">
        <v>132</v>
      </c>
      <c r="B135" s="16" t="s">
        <v>151</v>
      </c>
      <c r="C135" s="17">
        <v>3</v>
      </c>
      <c r="D135" s="18" t="s">
        <v>154</v>
      </c>
      <c r="E135" s="26" t="s">
        <v>24</v>
      </c>
      <c r="F135" s="26">
        <v>10</v>
      </c>
      <c r="G135" s="26">
        <v>42000</v>
      </c>
      <c r="H135" s="26">
        <v>0</v>
      </c>
      <c r="I135" s="26">
        <f t="shared" si="2"/>
        <v>42000</v>
      </c>
      <c r="J135" s="28"/>
    </row>
    <row r="136" s="1" customFormat="1" ht="33" customHeight="1" spans="1:10">
      <c r="A136" s="15">
        <v>133</v>
      </c>
      <c r="B136" s="16" t="s">
        <v>151</v>
      </c>
      <c r="C136" s="17">
        <v>4</v>
      </c>
      <c r="D136" s="18" t="s">
        <v>155</v>
      </c>
      <c r="E136" s="26" t="s">
        <v>13</v>
      </c>
      <c r="F136" s="26">
        <v>38</v>
      </c>
      <c r="G136" s="26">
        <v>220800</v>
      </c>
      <c r="H136" s="26">
        <v>0</v>
      </c>
      <c r="I136" s="26">
        <f t="shared" si="2"/>
        <v>220800</v>
      </c>
      <c r="J136" s="28"/>
    </row>
    <row r="137" s="1" customFormat="1" ht="33" customHeight="1" spans="1:10">
      <c r="A137" s="15">
        <v>134</v>
      </c>
      <c r="B137" s="16" t="s">
        <v>151</v>
      </c>
      <c r="C137" s="17">
        <v>5</v>
      </c>
      <c r="D137" s="18" t="s">
        <v>156</v>
      </c>
      <c r="E137" s="26" t="s">
        <v>13</v>
      </c>
      <c r="F137" s="26">
        <v>52</v>
      </c>
      <c r="G137" s="26">
        <v>297600</v>
      </c>
      <c r="H137" s="26">
        <v>0</v>
      </c>
      <c r="I137" s="26">
        <f t="shared" si="2"/>
        <v>297600</v>
      </c>
      <c r="J137" s="28"/>
    </row>
    <row r="138" s="1" customFormat="1" ht="33" customHeight="1" spans="1:10">
      <c r="A138" s="15">
        <v>135</v>
      </c>
      <c r="B138" s="16" t="s">
        <v>151</v>
      </c>
      <c r="C138" s="17">
        <v>6</v>
      </c>
      <c r="D138" s="18" t="s">
        <v>157</v>
      </c>
      <c r="E138" s="26" t="s">
        <v>13</v>
      </c>
      <c r="F138" s="26">
        <v>40</v>
      </c>
      <c r="G138" s="26">
        <v>217200</v>
      </c>
      <c r="H138" s="26">
        <v>0</v>
      </c>
      <c r="I138" s="26">
        <f t="shared" si="2"/>
        <v>217200</v>
      </c>
      <c r="J138" s="28"/>
    </row>
    <row r="139" s="1" customFormat="1" ht="33" customHeight="1" spans="1:10">
      <c r="A139" s="15">
        <v>136</v>
      </c>
      <c r="B139" s="16" t="s">
        <v>151</v>
      </c>
      <c r="C139" s="17">
        <v>7</v>
      </c>
      <c r="D139" s="19" t="s">
        <v>158</v>
      </c>
      <c r="E139" s="26" t="s">
        <v>24</v>
      </c>
      <c r="F139" s="26">
        <v>19</v>
      </c>
      <c r="G139" s="26">
        <v>106800</v>
      </c>
      <c r="H139" s="26">
        <v>0</v>
      </c>
      <c r="I139" s="26">
        <f t="shared" si="2"/>
        <v>106800</v>
      </c>
      <c r="J139" s="28"/>
    </row>
    <row r="140" s="1" customFormat="1" ht="33" customHeight="1" spans="1:10">
      <c r="A140" s="15">
        <v>137</v>
      </c>
      <c r="B140" s="16" t="s">
        <v>151</v>
      </c>
      <c r="C140" s="17">
        <v>8</v>
      </c>
      <c r="D140" s="19" t="s">
        <v>159</v>
      </c>
      <c r="E140" s="26" t="s">
        <v>13</v>
      </c>
      <c r="F140" s="26">
        <v>41</v>
      </c>
      <c r="G140" s="26">
        <v>261600</v>
      </c>
      <c r="H140" s="26">
        <v>0</v>
      </c>
      <c r="I140" s="26">
        <f t="shared" si="2"/>
        <v>261600</v>
      </c>
      <c r="J140" s="28"/>
    </row>
    <row r="141" s="1" customFormat="1" ht="33" customHeight="1" spans="1:10">
      <c r="A141" s="15">
        <v>138</v>
      </c>
      <c r="B141" s="16" t="s">
        <v>151</v>
      </c>
      <c r="C141" s="17">
        <v>9</v>
      </c>
      <c r="D141" s="19" t="s">
        <v>160</v>
      </c>
      <c r="E141" s="26" t="s">
        <v>24</v>
      </c>
      <c r="F141" s="27">
        <v>59</v>
      </c>
      <c r="G141" s="26">
        <v>504000</v>
      </c>
      <c r="H141" s="26">
        <v>0</v>
      </c>
      <c r="I141" s="26">
        <f t="shared" si="2"/>
        <v>504000</v>
      </c>
      <c r="J141" s="28"/>
    </row>
    <row r="142" s="1" customFormat="1" ht="33" customHeight="1" spans="1:10">
      <c r="A142" s="15">
        <v>139</v>
      </c>
      <c r="B142" s="16" t="s">
        <v>151</v>
      </c>
      <c r="C142" s="17">
        <v>10</v>
      </c>
      <c r="D142" s="19" t="s">
        <v>161</v>
      </c>
      <c r="E142" s="26" t="s">
        <v>24</v>
      </c>
      <c r="F142" s="26">
        <v>13</v>
      </c>
      <c r="G142" s="26">
        <v>54000</v>
      </c>
      <c r="H142" s="26">
        <v>0</v>
      </c>
      <c r="I142" s="26">
        <f t="shared" si="2"/>
        <v>54000</v>
      </c>
      <c r="J142" s="28"/>
    </row>
    <row r="143" s="1" customFormat="1" ht="33" customHeight="1" spans="1:10">
      <c r="A143" s="15">
        <v>140</v>
      </c>
      <c r="B143" s="16" t="s">
        <v>151</v>
      </c>
      <c r="C143" s="17">
        <v>11</v>
      </c>
      <c r="D143" s="19" t="s">
        <v>162</v>
      </c>
      <c r="E143" s="26" t="s">
        <v>24</v>
      </c>
      <c r="F143" s="26">
        <v>25</v>
      </c>
      <c r="G143" s="26">
        <v>160800</v>
      </c>
      <c r="H143" s="26">
        <v>0</v>
      </c>
      <c r="I143" s="26">
        <f t="shared" si="2"/>
        <v>160800</v>
      </c>
      <c r="J143" s="28"/>
    </row>
    <row r="144" s="1" customFormat="1" ht="33" customHeight="1" spans="1:10">
      <c r="A144" s="15">
        <v>141</v>
      </c>
      <c r="B144" s="16" t="s">
        <v>151</v>
      </c>
      <c r="C144" s="17">
        <v>12</v>
      </c>
      <c r="D144" s="19" t="s">
        <v>163</v>
      </c>
      <c r="E144" s="26" t="s">
        <v>24</v>
      </c>
      <c r="F144" s="26">
        <v>9</v>
      </c>
      <c r="G144" s="26">
        <v>68400</v>
      </c>
      <c r="H144" s="26">
        <v>0</v>
      </c>
      <c r="I144" s="26">
        <f t="shared" si="2"/>
        <v>68400</v>
      </c>
      <c r="J144" s="28"/>
    </row>
    <row r="145" s="1" customFormat="1" ht="33" customHeight="1" spans="1:10">
      <c r="A145" s="15">
        <v>142</v>
      </c>
      <c r="B145" s="16" t="s">
        <v>151</v>
      </c>
      <c r="C145" s="17">
        <v>13</v>
      </c>
      <c r="D145" s="19" t="s">
        <v>164</v>
      </c>
      <c r="E145" s="26" t="s">
        <v>13</v>
      </c>
      <c r="F145" s="26">
        <v>36</v>
      </c>
      <c r="G145" s="26">
        <v>258000</v>
      </c>
      <c r="H145" s="26">
        <v>0</v>
      </c>
      <c r="I145" s="26">
        <f t="shared" si="2"/>
        <v>258000</v>
      </c>
      <c r="J145" s="28"/>
    </row>
    <row r="146" s="1" customFormat="1" ht="33" customHeight="1" spans="1:10">
      <c r="A146" s="15">
        <v>143</v>
      </c>
      <c r="B146" s="16" t="s">
        <v>151</v>
      </c>
      <c r="C146" s="17">
        <v>14</v>
      </c>
      <c r="D146" s="19" t="s">
        <v>165</v>
      </c>
      <c r="E146" s="26" t="s">
        <v>13</v>
      </c>
      <c r="F146" s="26">
        <v>30</v>
      </c>
      <c r="G146" s="26">
        <v>162000</v>
      </c>
      <c r="H146" s="26">
        <v>0</v>
      </c>
      <c r="I146" s="26">
        <f t="shared" si="2"/>
        <v>162000</v>
      </c>
      <c r="J146" s="28"/>
    </row>
    <row r="147" s="1" customFormat="1" ht="33" customHeight="1" spans="1:10">
      <c r="A147" s="15">
        <v>144</v>
      </c>
      <c r="B147" s="16" t="s">
        <v>151</v>
      </c>
      <c r="C147" s="17">
        <v>15</v>
      </c>
      <c r="D147" s="19" t="s">
        <v>166</v>
      </c>
      <c r="E147" s="26" t="s">
        <v>13</v>
      </c>
      <c r="F147" s="26">
        <v>54</v>
      </c>
      <c r="G147" s="26">
        <v>370800</v>
      </c>
      <c r="H147" s="26">
        <v>0</v>
      </c>
      <c r="I147" s="26">
        <f t="shared" si="2"/>
        <v>370800</v>
      </c>
      <c r="J147" s="28"/>
    </row>
    <row r="148" s="1" customFormat="1" ht="33" customHeight="1" spans="1:10">
      <c r="A148" s="15">
        <v>145</v>
      </c>
      <c r="B148" s="16" t="s">
        <v>151</v>
      </c>
      <c r="C148" s="17">
        <v>16</v>
      </c>
      <c r="D148" s="19" t="s">
        <v>167</v>
      </c>
      <c r="E148" s="26" t="s">
        <v>24</v>
      </c>
      <c r="F148" s="26">
        <v>37</v>
      </c>
      <c r="G148" s="26">
        <v>232800</v>
      </c>
      <c r="H148" s="26">
        <v>0</v>
      </c>
      <c r="I148" s="26">
        <f t="shared" si="2"/>
        <v>232800</v>
      </c>
      <c r="J148" s="28"/>
    </row>
    <row r="149" s="1" customFormat="1" ht="33" customHeight="1" spans="1:10">
      <c r="A149" s="15">
        <v>146</v>
      </c>
      <c r="B149" s="16" t="s">
        <v>151</v>
      </c>
      <c r="C149" s="17">
        <v>17</v>
      </c>
      <c r="D149" s="19" t="s">
        <v>168</v>
      </c>
      <c r="E149" s="26" t="s">
        <v>13</v>
      </c>
      <c r="F149" s="26">
        <v>15</v>
      </c>
      <c r="G149" s="26">
        <v>61200</v>
      </c>
      <c r="H149" s="26">
        <v>0</v>
      </c>
      <c r="I149" s="26">
        <f t="shared" si="2"/>
        <v>61200</v>
      </c>
      <c r="J149" s="28"/>
    </row>
    <row r="150" s="1" customFormat="1" ht="33" customHeight="1" spans="1:10">
      <c r="A150" s="15">
        <v>147</v>
      </c>
      <c r="B150" s="20" t="s">
        <v>169</v>
      </c>
      <c r="C150" s="21">
        <v>1</v>
      </c>
      <c r="D150" s="18" t="s">
        <v>170</v>
      </c>
      <c r="E150" s="26" t="s">
        <v>13</v>
      </c>
      <c r="F150" s="26">
        <v>50</v>
      </c>
      <c r="G150" s="29">
        <v>333600</v>
      </c>
      <c r="H150" s="26">
        <v>0</v>
      </c>
      <c r="I150" s="26">
        <f t="shared" si="2"/>
        <v>333600</v>
      </c>
      <c r="J150" s="28"/>
    </row>
    <row r="151" s="1" customFormat="1" ht="33" customHeight="1" spans="1:10">
      <c r="A151" s="15">
        <v>148</v>
      </c>
      <c r="B151" s="20" t="s">
        <v>169</v>
      </c>
      <c r="C151" s="21">
        <v>2</v>
      </c>
      <c r="D151" s="18" t="s">
        <v>171</v>
      </c>
      <c r="E151" s="26" t="s">
        <v>24</v>
      </c>
      <c r="F151" s="26">
        <v>42</v>
      </c>
      <c r="G151" s="26">
        <v>175200</v>
      </c>
      <c r="H151" s="26">
        <v>0</v>
      </c>
      <c r="I151" s="26">
        <f t="shared" si="2"/>
        <v>175200</v>
      </c>
      <c r="J151" s="28"/>
    </row>
    <row r="152" s="1" customFormat="1" ht="33" customHeight="1" spans="1:10">
      <c r="A152" s="15">
        <v>149</v>
      </c>
      <c r="B152" s="20" t="s">
        <v>169</v>
      </c>
      <c r="C152" s="21">
        <v>3</v>
      </c>
      <c r="D152" s="18" t="s">
        <v>172</v>
      </c>
      <c r="E152" s="26" t="s">
        <v>13</v>
      </c>
      <c r="F152" s="26">
        <v>53</v>
      </c>
      <c r="G152" s="26">
        <v>272400</v>
      </c>
      <c r="H152" s="26">
        <v>0</v>
      </c>
      <c r="I152" s="26">
        <f t="shared" si="2"/>
        <v>272400</v>
      </c>
      <c r="J152" s="28"/>
    </row>
    <row r="153" s="1" customFormat="1" ht="33" customHeight="1" spans="1:10">
      <c r="A153" s="15">
        <v>150</v>
      </c>
      <c r="B153" s="20" t="s">
        <v>169</v>
      </c>
      <c r="C153" s="21">
        <v>4</v>
      </c>
      <c r="D153" s="18" t="s">
        <v>173</v>
      </c>
      <c r="E153" s="26" t="s">
        <v>13</v>
      </c>
      <c r="F153" s="26">
        <v>30</v>
      </c>
      <c r="G153" s="26">
        <v>206400</v>
      </c>
      <c r="H153" s="26">
        <v>0</v>
      </c>
      <c r="I153" s="26">
        <f t="shared" si="2"/>
        <v>206400</v>
      </c>
      <c r="J153" s="28"/>
    </row>
    <row r="154" s="1" customFormat="1" ht="33" customHeight="1" spans="1:10">
      <c r="A154" s="15">
        <v>151</v>
      </c>
      <c r="B154" s="20" t="s">
        <v>169</v>
      </c>
      <c r="C154" s="21">
        <v>5</v>
      </c>
      <c r="D154" s="18" t="s">
        <v>174</v>
      </c>
      <c r="E154" s="26" t="s">
        <v>24</v>
      </c>
      <c r="F154" s="26">
        <v>19</v>
      </c>
      <c r="G154" s="26">
        <v>164400</v>
      </c>
      <c r="H154" s="26">
        <v>0</v>
      </c>
      <c r="I154" s="26">
        <f t="shared" si="2"/>
        <v>164400</v>
      </c>
      <c r="J154" s="28"/>
    </row>
    <row r="155" s="1" customFormat="1" ht="33" customHeight="1" spans="1:10">
      <c r="A155" s="15">
        <v>152</v>
      </c>
      <c r="B155" s="20" t="s">
        <v>169</v>
      </c>
      <c r="C155" s="21">
        <v>6</v>
      </c>
      <c r="D155" s="18" t="s">
        <v>175</v>
      </c>
      <c r="E155" s="26" t="s">
        <v>13</v>
      </c>
      <c r="F155" s="26">
        <v>29</v>
      </c>
      <c r="G155" s="26">
        <v>159600</v>
      </c>
      <c r="H155" s="26">
        <v>0</v>
      </c>
      <c r="I155" s="26">
        <f t="shared" si="2"/>
        <v>159600</v>
      </c>
      <c r="J155" s="28"/>
    </row>
    <row r="156" s="1" customFormat="1" ht="33" customHeight="1" spans="1:10">
      <c r="A156" s="15">
        <v>153</v>
      </c>
      <c r="B156" s="20" t="s">
        <v>169</v>
      </c>
      <c r="C156" s="21">
        <v>7</v>
      </c>
      <c r="D156" s="18" t="s">
        <v>176</v>
      </c>
      <c r="E156" s="26" t="s">
        <v>24</v>
      </c>
      <c r="F156" s="26">
        <v>17</v>
      </c>
      <c r="G156" s="26">
        <v>79200</v>
      </c>
      <c r="H156" s="26">
        <v>0</v>
      </c>
      <c r="I156" s="26">
        <f t="shared" si="2"/>
        <v>79200</v>
      </c>
      <c r="J156" s="28"/>
    </row>
    <row r="157" s="1" customFormat="1" ht="33" customHeight="1" spans="1:10">
      <c r="A157" s="15">
        <v>154</v>
      </c>
      <c r="B157" s="20" t="s">
        <v>169</v>
      </c>
      <c r="C157" s="21">
        <v>8</v>
      </c>
      <c r="D157" s="18" t="s">
        <v>177</v>
      </c>
      <c r="E157" s="26" t="s">
        <v>24</v>
      </c>
      <c r="F157" s="26">
        <v>9</v>
      </c>
      <c r="G157" s="26">
        <v>19200</v>
      </c>
      <c r="H157" s="26">
        <v>0</v>
      </c>
      <c r="I157" s="26">
        <f t="shared" si="2"/>
        <v>19200</v>
      </c>
      <c r="J157" s="28"/>
    </row>
    <row r="158" s="1" customFormat="1" ht="33" customHeight="1" spans="1:10">
      <c r="A158" s="15">
        <v>155</v>
      </c>
      <c r="B158" s="20" t="s">
        <v>169</v>
      </c>
      <c r="C158" s="21">
        <v>9</v>
      </c>
      <c r="D158" s="18" t="s">
        <v>178</v>
      </c>
      <c r="E158" s="26" t="s">
        <v>24</v>
      </c>
      <c r="F158" s="26">
        <v>38</v>
      </c>
      <c r="G158" s="29">
        <v>148800</v>
      </c>
      <c r="H158" s="26">
        <v>0</v>
      </c>
      <c r="I158" s="26">
        <f t="shared" si="2"/>
        <v>148800</v>
      </c>
      <c r="J158" s="28"/>
    </row>
    <row r="159" s="1" customFormat="1" ht="33" customHeight="1" spans="1:10">
      <c r="A159" s="15">
        <v>156</v>
      </c>
      <c r="B159" s="20" t="s">
        <v>169</v>
      </c>
      <c r="C159" s="21">
        <v>10</v>
      </c>
      <c r="D159" s="18" t="s">
        <v>179</v>
      </c>
      <c r="E159" s="26" t="s">
        <v>24</v>
      </c>
      <c r="F159" s="26">
        <v>12</v>
      </c>
      <c r="G159" s="26">
        <v>82800</v>
      </c>
      <c r="H159" s="26">
        <v>0</v>
      </c>
      <c r="I159" s="26">
        <f t="shared" si="2"/>
        <v>82800</v>
      </c>
      <c r="J159" s="28"/>
    </row>
    <row r="160" s="1" customFormat="1" ht="33" customHeight="1" spans="1:10">
      <c r="A160" s="15">
        <v>157</v>
      </c>
      <c r="B160" s="20" t="s">
        <v>169</v>
      </c>
      <c r="C160" s="21">
        <v>11</v>
      </c>
      <c r="D160" s="19" t="s">
        <v>180</v>
      </c>
      <c r="E160" s="26" t="s">
        <v>13</v>
      </c>
      <c r="F160" s="26">
        <v>40</v>
      </c>
      <c r="G160" s="29">
        <v>261600</v>
      </c>
      <c r="H160" s="26">
        <v>0</v>
      </c>
      <c r="I160" s="26">
        <f t="shared" si="2"/>
        <v>261600</v>
      </c>
      <c r="J160" s="28"/>
    </row>
    <row r="161" s="1" customFormat="1" ht="33" customHeight="1" spans="1:10">
      <c r="A161" s="15">
        <v>158</v>
      </c>
      <c r="B161" s="20" t="s">
        <v>169</v>
      </c>
      <c r="C161" s="21">
        <v>12</v>
      </c>
      <c r="D161" s="19" t="s">
        <v>181</v>
      </c>
      <c r="E161" s="26" t="s">
        <v>24</v>
      </c>
      <c r="F161" s="26">
        <v>32</v>
      </c>
      <c r="G161" s="26">
        <v>159600</v>
      </c>
      <c r="H161" s="26">
        <v>0</v>
      </c>
      <c r="I161" s="26">
        <f t="shared" si="2"/>
        <v>159600</v>
      </c>
      <c r="J161" s="28"/>
    </row>
    <row r="162" s="1" customFormat="1" ht="33" customHeight="1" spans="1:10">
      <c r="A162" s="15">
        <v>159</v>
      </c>
      <c r="B162" s="16" t="s">
        <v>182</v>
      </c>
      <c r="C162" s="17">
        <v>1</v>
      </c>
      <c r="D162" s="19" t="s">
        <v>183</v>
      </c>
      <c r="E162" s="26" t="s">
        <v>13</v>
      </c>
      <c r="F162" s="26">
        <v>44</v>
      </c>
      <c r="G162" s="29">
        <v>260400</v>
      </c>
      <c r="H162" s="26">
        <v>0</v>
      </c>
      <c r="I162" s="26">
        <f t="shared" si="2"/>
        <v>260400</v>
      </c>
      <c r="J162" s="28"/>
    </row>
    <row r="163" s="1" customFormat="1" ht="33" customHeight="1" spans="1:10">
      <c r="A163" s="15">
        <v>160</v>
      </c>
      <c r="B163" s="16" t="s">
        <v>182</v>
      </c>
      <c r="C163" s="17">
        <v>2</v>
      </c>
      <c r="D163" s="19" t="s">
        <v>184</v>
      </c>
      <c r="E163" s="26" t="s">
        <v>13</v>
      </c>
      <c r="F163" s="26">
        <v>45</v>
      </c>
      <c r="G163" s="26">
        <v>238800</v>
      </c>
      <c r="H163" s="26">
        <v>0</v>
      </c>
      <c r="I163" s="26">
        <f t="shared" si="2"/>
        <v>238800</v>
      </c>
      <c r="J163" s="28"/>
    </row>
    <row r="164" s="1" customFormat="1" ht="33" customHeight="1" spans="1:10">
      <c r="A164" s="15">
        <v>161</v>
      </c>
      <c r="B164" s="16" t="s">
        <v>182</v>
      </c>
      <c r="C164" s="17">
        <v>3</v>
      </c>
      <c r="D164" s="19" t="s">
        <v>185</v>
      </c>
      <c r="E164" s="26" t="s">
        <v>13</v>
      </c>
      <c r="F164" s="26">
        <v>35</v>
      </c>
      <c r="G164" s="26">
        <v>274800</v>
      </c>
      <c r="H164" s="26">
        <v>0</v>
      </c>
      <c r="I164" s="26">
        <f t="shared" si="2"/>
        <v>274800</v>
      </c>
      <c r="J164" s="28"/>
    </row>
    <row r="165" s="1" customFormat="1" ht="33" customHeight="1" spans="1:10">
      <c r="A165" s="15">
        <v>162</v>
      </c>
      <c r="B165" s="16" t="s">
        <v>182</v>
      </c>
      <c r="C165" s="17">
        <v>4</v>
      </c>
      <c r="D165" s="19" t="s">
        <v>186</v>
      </c>
      <c r="E165" s="26" t="s">
        <v>13</v>
      </c>
      <c r="F165" s="26">
        <v>37</v>
      </c>
      <c r="G165" s="26">
        <v>219600</v>
      </c>
      <c r="H165" s="26">
        <v>0</v>
      </c>
      <c r="I165" s="26">
        <f t="shared" si="2"/>
        <v>219600</v>
      </c>
      <c r="J165" s="28"/>
    </row>
    <row r="166" s="1" customFormat="1" ht="33" customHeight="1" spans="1:10">
      <c r="A166" s="15">
        <v>163</v>
      </c>
      <c r="B166" s="16" t="s">
        <v>182</v>
      </c>
      <c r="C166" s="17">
        <v>5</v>
      </c>
      <c r="D166" s="19" t="s">
        <v>187</v>
      </c>
      <c r="E166" s="26" t="s">
        <v>13</v>
      </c>
      <c r="F166" s="26">
        <v>26</v>
      </c>
      <c r="G166" s="26">
        <v>148800</v>
      </c>
      <c r="H166" s="26">
        <v>0</v>
      </c>
      <c r="I166" s="26">
        <f t="shared" si="2"/>
        <v>148800</v>
      </c>
      <c r="J166" s="28"/>
    </row>
    <row r="167" s="1" customFormat="1" ht="33" customHeight="1" spans="1:10">
      <c r="A167" s="15">
        <v>164</v>
      </c>
      <c r="B167" s="16" t="s">
        <v>182</v>
      </c>
      <c r="C167" s="17">
        <v>6</v>
      </c>
      <c r="D167" s="19" t="s">
        <v>188</v>
      </c>
      <c r="E167" s="26" t="s">
        <v>24</v>
      </c>
      <c r="F167" s="26">
        <v>40</v>
      </c>
      <c r="G167" s="26">
        <v>274800</v>
      </c>
      <c r="H167" s="26">
        <v>0</v>
      </c>
      <c r="I167" s="26">
        <f t="shared" si="2"/>
        <v>274800</v>
      </c>
      <c r="J167" s="28"/>
    </row>
    <row r="168" s="1" customFormat="1" ht="33" customHeight="1" spans="1:10">
      <c r="A168" s="15">
        <v>165</v>
      </c>
      <c r="B168" s="16" t="s">
        <v>182</v>
      </c>
      <c r="C168" s="17">
        <v>7</v>
      </c>
      <c r="D168" s="19" t="s">
        <v>189</v>
      </c>
      <c r="E168" s="26" t="s">
        <v>24</v>
      </c>
      <c r="F168" s="26">
        <v>22</v>
      </c>
      <c r="G168" s="26">
        <v>134400</v>
      </c>
      <c r="H168" s="26">
        <v>0</v>
      </c>
      <c r="I168" s="26">
        <f t="shared" si="2"/>
        <v>134400</v>
      </c>
      <c r="J168" s="28"/>
    </row>
    <row r="169" s="1" customFormat="1" ht="33" customHeight="1" spans="1:10">
      <c r="A169" s="15">
        <v>166</v>
      </c>
      <c r="B169" s="16" t="s">
        <v>182</v>
      </c>
      <c r="C169" s="17">
        <v>8</v>
      </c>
      <c r="D169" s="19" t="s">
        <v>190</v>
      </c>
      <c r="E169" s="26" t="s">
        <v>24</v>
      </c>
      <c r="F169" s="26">
        <v>33</v>
      </c>
      <c r="G169" s="26">
        <v>169200</v>
      </c>
      <c r="H169" s="26">
        <v>0</v>
      </c>
      <c r="I169" s="26">
        <f t="shared" si="2"/>
        <v>169200</v>
      </c>
      <c r="J169" s="28"/>
    </row>
    <row r="170" s="1" customFormat="1" ht="33" customHeight="1" spans="1:10">
      <c r="A170" s="15">
        <v>167</v>
      </c>
      <c r="B170" s="16" t="s">
        <v>182</v>
      </c>
      <c r="C170" s="17">
        <v>9</v>
      </c>
      <c r="D170" s="19" t="s">
        <v>191</v>
      </c>
      <c r="E170" s="26" t="s">
        <v>24</v>
      </c>
      <c r="F170" s="26">
        <v>15</v>
      </c>
      <c r="G170" s="29">
        <v>86400</v>
      </c>
      <c r="H170" s="26">
        <v>0</v>
      </c>
      <c r="I170" s="26">
        <f t="shared" si="2"/>
        <v>86400</v>
      </c>
      <c r="J170" s="28"/>
    </row>
    <row r="171" s="1" customFormat="1" ht="33" customHeight="1" spans="1:10">
      <c r="A171" s="15">
        <v>168</v>
      </c>
      <c r="B171" s="16" t="s">
        <v>182</v>
      </c>
      <c r="C171" s="17">
        <v>10</v>
      </c>
      <c r="D171" s="19" t="s">
        <v>192</v>
      </c>
      <c r="E171" s="26" t="s">
        <v>24</v>
      </c>
      <c r="F171" s="26">
        <v>25</v>
      </c>
      <c r="G171" s="26">
        <v>135600</v>
      </c>
      <c r="H171" s="26">
        <v>0</v>
      </c>
      <c r="I171" s="26">
        <f t="shared" si="2"/>
        <v>135600</v>
      </c>
      <c r="J171" s="28"/>
    </row>
    <row r="172" s="1" customFormat="1" ht="33" customHeight="1" spans="1:10">
      <c r="A172" s="15">
        <v>169</v>
      </c>
      <c r="B172" s="16" t="s">
        <v>182</v>
      </c>
      <c r="C172" s="17">
        <v>11</v>
      </c>
      <c r="D172" s="19" t="s">
        <v>193</v>
      </c>
      <c r="E172" s="26" t="s">
        <v>24</v>
      </c>
      <c r="F172" s="26">
        <v>17</v>
      </c>
      <c r="G172" s="26">
        <v>49200</v>
      </c>
      <c r="H172" s="26">
        <v>0</v>
      </c>
      <c r="I172" s="26">
        <f t="shared" si="2"/>
        <v>49200</v>
      </c>
      <c r="J172" s="28"/>
    </row>
    <row r="173" s="1" customFormat="1" ht="33" customHeight="1" spans="1:10">
      <c r="A173" s="15">
        <v>170</v>
      </c>
      <c r="B173" s="16" t="s">
        <v>182</v>
      </c>
      <c r="C173" s="17">
        <v>12</v>
      </c>
      <c r="D173" s="19" t="s">
        <v>194</v>
      </c>
      <c r="E173" s="26" t="s">
        <v>24</v>
      </c>
      <c r="F173" s="26">
        <v>10</v>
      </c>
      <c r="G173" s="26">
        <v>61200</v>
      </c>
      <c r="H173" s="26">
        <v>0</v>
      </c>
      <c r="I173" s="26">
        <f t="shared" si="2"/>
        <v>61200</v>
      </c>
      <c r="J173" s="28"/>
    </row>
    <row r="174" s="1" customFormat="1" ht="33" customHeight="1" spans="1:10">
      <c r="A174" s="15">
        <v>171</v>
      </c>
      <c r="B174" s="16" t="s">
        <v>195</v>
      </c>
      <c r="C174" s="17">
        <v>1</v>
      </c>
      <c r="D174" s="18" t="s">
        <v>196</v>
      </c>
      <c r="E174" s="26" t="s">
        <v>24</v>
      </c>
      <c r="F174" s="26">
        <v>22</v>
      </c>
      <c r="G174" s="26">
        <v>84000</v>
      </c>
      <c r="H174" s="26">
        <v>0</v>
      </c>
      <c r="I174" s="26">
        <f t="shared" si="2"/>
        <v>84000</v>
      </c>
      <c r="J174" s="28"/>
    </row>
    <row r="175" s="1" customFormat="1" ht="33" customHeight="1" spans="1:10">
      <c r="A175" s="15">
        <v>172</v>
      </c>
      <c r="B175" s="16" t="s">
        <v>195</v>
      </c>
      <c r="C175" s="17">
        <v>2</v>
      </c>
      <c r="D175" s="19" t="s">
        <v>197</v>
      </c>
      <c r="E175" s="26" t="s">
        <v>24</v>
      </c>
      <c r="F175" s="26">
        <v>21</v>
      </c>
      <c r="G175" s="26">
        <v>147600</v>
      </c>
      <c r="H175" s="26">
        <v>0</v>
      </c>
      <c r="I175" s="26">
        <f t="shared" si="2"/>
        <v>147600</v>
      </c>
      <c r="J175" s="28"/>
    </row>
    <row r="176" s="1" customFormat="1" ht="33" customHeight="1" spans="1:10">
      <c r="A176" s="15">
        <v>173</v>
      </c>
      <c r="B176" s="16" t="s">
        <v>195</v>
      </c>
      <c r="C176" s="17">
        <v>3</v>
      </c>
      <c r="D176" s="19" t="s">
        <v>198</v>
      </c>
      <c r="E176" s="26" t="s">
        <v>24</v>
      </c>
      <c r="F176" s="26">
        <v>56</v>
      </c>
      <c r="G176" s="26">
        <v>409200</v>
      </c>
      <c r="H176" s="26">
        <v>0</v>
      </c>
      <c r="I176" s="26">
        <f t="shared" si="2"/>
        <v>409200</v>
      </c>
      <c r="J176" s="28"/>
    </row>
    <row r="177" s="1" customFormat="1" ht="33" customHeight="1" spans="1:10">
      <c r="A177" s="15">
        <v>174</v>
      </c>
      <c r="B177" s="16" t="s">
        <v>195</v>
      </c>
      <c r="C177" s="17">
        <v>4</v>
      </c>
      <c r="D177" s="19" t="s">
        <v>199</v>
      </c>
      <c r="E177" s="26" t="s">
        <v>24</v>
      </c>
      <c r="F177" s="26">
        <v>21</v>
      </c>
      <c r="G177" s="26">
        <v>111600</v>
      </c>
      <c r="H177" s="26">
        <v>0</v>
      </c>
      <c r="I177" s="26">
        <f t="shared" si="2"/>
        <v>111600</v>
      </c>
      <c r="J177" s="28"/>
    </row>
    <row r="178" s="1" customFormat="1" ht="33" customHeight="1" spans="1:10">
      <c r="A178" s="15">
        <v>175</v>
      </c>
      <c r="B178" s="16" t="s">
        <v>195</v>
      </c>
      <c r="C178" s="17">
        <v>5</v>
      </c>
      <c r="D178" s="19" t="s">
        <v>200</v>
      </c>
      <c r="E178" s="26" t="s">
        <v>13</v>
      </c>
      <c r="F178" s="26">
        <v>36</v>
      </c>
      <c r="G178" s="26">
        <v>193200</v>
      </c>
      <c r="H178" s="26">
        <v>0</v>
      </c>
      <c r="I178" s="26">
        <f t="shared" si="2"/>
        <v>193200</v>
      </c>
      <c r="J178" s="28"/>
    </row>
    <row r="179" s="1" customFormat="1" ht="33" customHeight="1" spans="1:10">
      <c r="A179" s="15">
        <v>176</v>
      </c>
      <c r="B179" s="16" t="s">
        <v>195</v>
      </c>
      <c r="C179" s="17">
        <v>6</v>
      </c>
      <c r="D179" s="19" t="s">
        <v>201</v>
      </c>
      <c r="E179" s="26" t="s">
        <v>24</v>
      </c>
      <c r="F179" s="26">
        <v>17</v>
      </c>
      <c r="G179" s="26">
        <v>97200</v>
      </c>
      <c r="H179" s="26">
        <v>0</v>
      </c>
      <c r="I179" s="26">
        <f t="shared" si="2"/>
        <v>97200</v>
      </c>
      <c r="J179" s="28"/>
    </row>
    <row r="180" s="1" customFormat="1" ht="33" customHeight="1" spans="1:10">
      <c r="A180" s="15">
        <v>177</v>
      </c>
      <c r="B180" s="16" t="s">
        <v>195</v>
      </c>
      <c r="C180" s="17">
        <v>7</v>
      </c>
      <c r="D180" s="18" t="s">
        <v>202</v>
      </c>
      <c r="E180" s="26" t="s">
        <v>13</v>
      </c>
      <c r="F180" s="26">
        <v>33</v>
      </c>
      <c r="G180" s="26">
        <v>231600</v>
      </c>
      <c r="H180" s="26">
        <v>0</v>
      </c>
      <c r="I180" s="26">
        <f t="shared" si="2"/>
        <v>231600</v>
      </c>
      <c r="J180" s="28"/>
    </row>
    <row r="181" s="1" customFormat="1" ht="33" customHeight="1" spans="1:10">
      <c r="A181" s="15">
        <v>178</v>
      </c>
      <c r="B181" s="16" t="s">
        <v>195</v>
      </c>
      <c r="C181" s="17">
        <v>8</v>
      </c>
      <c r="D181" s="19" t="s">
        <v>203</v>
      </c>
      <c r="E181" s="26" t="s">
        <v>24</v>
      </c>
      <c r="F181" s="26">
        <v>28</v>
      </c>
      <c r="G181" s="26">
        <v>171600</v>
      </c>
      <c r="H181" s="26">
        <v>0</v>
      </c>
      <c r="I181" s="26">
        <f t="shared" si="2"/>
        <v>171600</v>
      </c>
      <c r="J181" s="28"/>
    </row>
    <row r="182" s="1" customFormat="1" ht="33" customHeight="1" spans="1:10">
      <c r="A182" s="15">
        <v>179</v>
      </c>
      <c r="B182" s="16" t="s">
        <v>195</v>
      </c>
      <c r="C182" s="17">
        <v>9</v>
      </c>
      <c r="D182" s="19" t="s">
        <v>204</v>
      </c>
      <c r="E182" s="26" t="s">
        <v>24</v>
      </c>
      <c r="F182" s="26">
        <v>22</v>
      </c>
      <c r="G182" s="26">
        <v>130800</v>
      </c>
      <c r="H182" s="26">
        <v>0</v>
      </c>
      <c r="I182" s="26">
        <f t="shared" si="2"/>
        <v>130800</v>
      </c>
      <c r="J182" s="28"/>
    </row>
    <row r="183" s="1" customFormat="1" ht="33" customHeight="1" spans="1:10">
      <c r="A183" s="15">
        <v>180</v>
      </c>
      <c r="B183" s="16" t="s">
        <v>195</v>
      </c>
      <c r="C183" s="17">
        <v>10</v>
      </c>
      <c r="D183" s="18" t="s">
        <v>205</v>
      </c>
      <c r="E183" s="26" t="s">
        <v>13</v>
      </c>
      <c r="F183" s="26">
        <v>28</v>
      </c>
      <c r="G183" s="26">
        <v>199200</v>
      </c>
      <c r="H183" s="26">
        <v>0</v>
      </c>
      <c r="I183" s="26">
        <f t="shared" si="2"/>
        <v>199200</v>
      </c>
      <c r="J183" s="28"/>
    </row>
    <row r="184" s="1" customFormat="1" ht="33" customHeight="1" spans="1:10">
      <c r="A184" s="15">
        <v>181</v>
      </c>
      <c r="B184" s="16" t="s">
        <v>195</v>
      </c>
      <c r="C184" s="17">
        <v>11</v>
      </c>
      <c r="D184" s="18" t="s">
        <v>206</v>
      </c>
      <c r="E184" s="26" t="s">
        <v>13</v>
      </c>
      <c r="F184" s="26">
        <v>27</v>
      </c>
      <c r="G184" s="29">
        <v>152400</v>
      </c>
      <c r="H184" s="26">
        <v>0</v>
      </c>
      <c r="I184" s="26">
        <f t="shared" si="2"/>
        <v>152400</v>
      </c>
      <c r="J184" s="28"/>
    </row>
    <row r="185" s="1" customFormat="1" ht="33" customHeight="1" spans="1:10">
      <c r="A185" s="15">
        <v>182</v>
      </c>
      <c r="B185" s="16" t="s">
        <v>195</v>
      </c>
      <c r="C185" s="17">
        <v>12</v>
      </c>
      <c r="D185" s="18" t="s">
        <v>207</v>
      </c>
      <c r="E185" s="26" t="s">
        <v>24</v>
      </c>
      <c r="F185" s="26">
        <v>27</v>
      </c>
      <c r="G185" s="26">
        <v>164400</v>
      </c>
      <c r="H185" s="26">
        <v>0</v>
      </c>
      <c r="I185" s="26">
        <f t="shared" si="2"/>
        <v>164400</v>
      </c>
      <c r="J185" s="28"/>
    </row>
    <row r="186" s="1" customFormat="1" ht="33" customHeight="1" spans="1:10">
      <c r="A186" s="15">
        <v>183</v>
      </c>
      <c r="B186" s="16" t="s">
        <v>195</v>
      </c>
      <c r="C186" s="17">
        <v>13</v>
      </c>
      <c r="D186" s="18" t="s">
        <v>208</v>
      </c>
      <c r="E186" s="26" t="s">
        <v>13</v>
      </c>
      <c r="F186" s="26">
        <v>38</v>
      </c>
      <c r="G186" s="26">
        <v>208800</v>
      </c>
      <c r="H186" s="26">
        <v>0</v>
      </c>
      <c r="I186" s="26">
        <f t="shared" si="2"/>
        <v>208800</v>
      </c>
      <c r="J186" s="28"/>
    </row>
    <row r="187" s="1" customFormat="1" ht="33" customHeight="1" spans="1:10">
      <c r="A187" s="15">
        <v>184</v>
      </c>
      <c r="B187" s="16" t="s">
        <v>195</v>
      </c>
      <c r="C187" s="17">
        <v>14</v>
      </c>
      <c r="D187" s="18" t="s">
        <v>209</v>
      </c>
      <c r="E187" s="26" t="s">
        <v>13</v>
      </c>
      <c r="F187" s="27">
        <v>25</v>
      </c>
      <c r="G187" s="26">
        <v>98400</v>
      </c>
      <c r="H187" s="26">
        <v>0</v>
      </c>
      <c r="I187" s="26">
        <f t="shared" si="2"/>
        <v>98400</v>
      </c>
      <c r="J187" s="28"/>
    </row>
    <row r="188" s="1" customFormat="1" ht="33" customHeight="1" spans="1:10">
      <c r="A188" s="15">
        <v>185</v>
      </c>
      <c r="B188" s="16" t="s">
        <v>195</v>
      </c>
      <c r="C188" s="17">
        <v>15</v>
      </c>
      <c r="D188" s="18" t="s">
        <v>210</v>
      </c>
      <c r="E188" s="26" t="s">
        <v>24</v>
      </c>
      <c r="F188" s="27">
        <v>22</v>
      </c>
      <c r="G188" s="26">
        <v>118800</v>
      </c>
      <c r="H188" s="26">
        <v>0</v>
      </c>
      <c r="I188" s="26">
        <f t="shared" si="2"/>
        <v>118800</v>
      </c>
      <c r="J188" s="28"/>
    </row>
    <row r="189" s="1" customFormat="1" ht="33" customHeight="1" spans="1:10">
      <c r="A189" s="15">
        <v>186</v>
      </c>
      <c r="B189" s="16" t="s">
        <v>195</v>
      </c>
      <c r="C189" s="17">
        <v>16</v>
      </c>
      <c r="D189" s="18" t="s">
        <v>211</v>
      </c>
      <c r="E189" s="26" t="s">
        <v>13</v>
      </c>
      <c r="F189" s="27">
        <v>19</v>
      </c>
      <c r="G189" s="26">
        <v>118800</v>
      </c>
      <c r="H189" s="26">
        <v>0</v>
      </c>
      <c r="I189" s="26">
        <f t="shared" si="2"/>
        <v>118800</v>
      </c>
      <c r="J189" s="28"/>
    </row>
    <row r="190" s="1" customFormat="1" ht="33" customHeight="1" spans="1:10">
      <c r="A190" s="15">
        <v>187</v>
      </c>
      <c r="B190" s="16" t="s">
        <v>212</v>
      </c>
      <c r="C190" s="17">
        <v>1</v>
      </c>
      <c r="D190" s="19" t="s">
        <v>213</v>
      </c>
      <c r="E190" s="26" t="s">
        <v>13</v>
      </c>
      <c r="F190" s="26">
        <v>44</v>
      </c>
      <c r="G190" s="29">
        <v>298800</v>
      </c>
      <c r="H190" s="26">
        <v>0</v>
      </c>
      <c r="I190" s="26">
        <f t="shared" si="2"/>
        <v>298800</v>
      </c>
      <c r="J190" s="28"/>
    </row>
    <row r="191" s="1" customFormat="1" ht="33" customHeight="1" spans="1:10">
      <c r="A191" s="15">
        <v>188</v>
      </c>
      <c r="B191" s="16" t="s">
        <v>212</v>
      </c>
      <c r="C191" s="17">
        <v>2</v>
      </c>
      <c r="D191" s="36" t="s">
        <v>214</v>
      </c>
      <c r="E191" s="32" t="s">
        <v>13</v>
      </c>
      <c r="F191" s="32">
        <v>24</v>
      </c>
      <c r="G191" s="32">
        <v>152400</v>
      </c>
      <c r="H191" s="26">
        <v>0</v>
      </c>
      <c r="I191" s="26">
        <f t="shared" si="2"/>
        <v>152400</v>
      </c>
      <c r="J191" s="28"/>
    </row>
    <row r="192" s="1" customFormat="1" ht="33" customHeight="1" spans="1:10">
      <c r="A192" s="15">
        <v>189</v>
      </c>
      <c r="B192" s="16" t="s">
        <v>212</v>
      </c>
      <c r="C192" s="17">
        <v>3</v>
      </c>
      <c r="D192" s="37" t="s">
        <v>215</v>
      </c>
      <c r="E192" s="38" t="s">
        <v>24</v>
      </c>
      <c r="F192" s="38">
        <v>15</v>
      </c>
      <c r="G192" s="38">
        <v>96000</v>
      </c>
      <c r="H192" s="26">
        <v>0</v>
      </c>
      <c r="I192" s="26">
        <f t="shared" si="2"/>
        <v>96000</v>
      </c>
      <c r="J192" s="28"/>
    </row>
    <row r="193" s="1" customFormat="1" ht="33" customHeight="1" spans="1:10">
      <c r="A193" s="15">
        <v>190</v>
      </c>
      <c r="B193" s="16" t="s">
        <v>212</v>
      </c>
      <c r="C193" s="17">
        <v>4</v>
      </c>
      <c r="D193" s="19" t="s">
        <v>216</v>
      </c>
      <c r="E193" s="26" t="s">
        <v>24</v>
      </c>
      <c r="F193" s="26">
        <v>15</v>
      </c>
      <c r="G193" s="26">
        <v>96000</v>
      </c>
      <c r="H193" s="26">
        <v>0</v>
      </c>
      <c r="I193" s="26">
        <f>G193-H193</f>
        <v>96000</v>
      </c>
      <c r="J193" s="28"/>
    </row>
    <row r="194" s="1" customFormat="1" ht="33" customHeight="1" spans="1:10">
      <c r="A194" s="15">
        <v>191</v>
      </c>
      <c r="B194" s="16" t="s">
        <v>212</v>
      </c>
      <c r="C194" s="17">
        <v>5</v>
      </c>
      <c r="D194" s="19" t="s">
        <v>217</v>
      </c>
      <c r="E194" s="26" t="s">
        <v>13</v>
      </c>
      <c r="F194" s="26">
        <v>48</v>
      </c>
      <c r="G194" s="26">
        <v>261600</v>
      </c>
      <c r="H194" s="26">
        <v>0</v>
      </c>
      <c r="I194" s="26">
        <f t="shared" si="2"/>
        <v>261600</v>
      </c>
      <c r="J194" s="28"/>
    </row>
    <row r="195" s="1" customFormat="1" ht="33" customHeight="1" spans="1:10">
      <c r="A195" s="15">
        <v>192</v>
      </c>
      <c r="B195" s="16" t="s">
        <v>212</v>
      </c>
      <c r="C195" s="17">
        <v>6</v>
      </c>
      <c r="D195" s="36" t="s">
        <v>218</v>
      </c>
      <c r="E195" s="32" t="s">
        <v>24</v>
      </c>
      <c r="F195" s="32">
        <v>7</v>
      </c>
      <c r="G195" s="32">
        <v>31200</v>
      </c>
      <c r="H195" s="26">
        <v>0</v>
      </c>
      <c r="I195" s="26">
        <f t="shared" si="2"/>
        <v>31200</v>
      </c>
      <c r="J195" s="28"/>
    </row>
    <row r="196" s="1" customFormat="1" ht="33" customHeight="1" spans="1:10">
      <c r="A196" s="15">
        <v>193</v>
      </c>
      <c r="B196" s="16" t="s">
        <v>212</v>
      </c>
      <c r="C196" s="17">
        <v>7</v>
      </c>
      <c r="D196" s="19" t="s">
        <v>219</v>
      </c>
      <c r="E196" s="26" t="s">
        <v>24</v>
      </c>
      <c r="F196" s="26">
        <v>22</v>
      </c>
      <c r="G196" s="26">
        <v>201600</v>
      </c>
      <c r="H196" s="26">
        <v>0</v>
      </c>
      <c r="I196" s="26">
        <f t="shared" si="2"/>
        <v>201600</v>
      </c>
      <c r="J196" s="28"/>
    </row>
    <row r="197" s="1" customFormat="1" ht="33" customHeight="1" spans="1:10">
      <c r="A197" s="15">
        <v>194</v>
      </c>
      <c r="B197" s="16" t="s">
        <v>212</v>
      </c>
      <c r="C197" s="17">
        <v>8</v>
      </c>
      <c r="D197" s="36" t="s">
        <v>220</v>
      </c>
      <c r="E197" s="32" t="s">
        <v>13</v>
      </c>
      <c r="F197" s="32">
        <v>42</v>
      </c>
      <c r="G197" s="32">
        <v>284400</v>
      </c>
      <c r="H197" s="26">
        <v>0</v>
      </c>
      <c r="I197" s="26">
        <f t="shared" ref="I197:I244" si="3">G197-H197</f>
        <v>284400</v>
      </c>
      <c r="J197" s="28"/>
    </row>
    <row r="198" s="1" customFormat="1" ht="33" customHeight="1" spans="1:10">
      <c r="A198" s="15">
        <v>195</v>
      </c>
      <c r="B198" s="16" t="s">
        <v>212</v>
      </c>
      <c r="C198" s="17">
        <v>9</v>
      </c>
      <c r="D198" s="19" t="s">
        <v>221</v>
      </c>
      <c r="E198" s="26" t="s">
        <v>24</v>
      </c>
      <c r="F198" s="26">
        <v>5</v>
      </c>
      <c r="G198" s="26">
        <v>22800</v>
      </c>
      <c r="H198" s="26">
        <v>0</v>
      </c>
      <c r="I198" s="26">
        <f t="shared" si="3"/>
        <v>22800</v>
      </c>
      <c r="J198" s="28"/>
    </row>
    <row r="199" s="1" customFormat="1" ht="33" customHeight="1" spans="1:10">
      <c r="A199" s="15">
        <v>196</v>
      </c>
      <c r="B199" s="16" t="s">
        <v>212</v>
      </c>
      <c r="C199" s="17">
        <v>10</v>
      </c>
      <c r="D199" s="36" t="s">
        <v>222</v>
      </c>
      <c r="E199" s="32" t="s">
        <v>24</v>
      </c>
      <c r="F199" s="32">
        <v>28</v>
      </c>
      <c r="G199" s="32">
        <v>189600</v>
      </c>
      <c r="H199" s="26">
        <v>12000</v>
      </c>
      <c r="I199" s="26">
        <f t="shared" si="3"/>
        <v>177600</v>
      </c>
      <c r="J199" s="28"/>
    </row>
    <row r="200" s="1" customFormat="1" ht="33" customHeight="1" spans="1:10">
      <c r="A200" s="15">
        <v>197</v>
      </c>
      <c r="B200" s="16" t="s">
        <v>212</v>
      </c>
      <c r="C200" s="17">
        <v>11</v>
      </c>
      <c r="D200" s="19" t="s">
        <v>223</v>
      </c>
      <c r="E200" s="26" t="s">
        <v>24</v>
      </c>
      <c r="F200" s="26">
        <v>8</v>
      </c>
      <c r="G200" s="26">
        <v>18000</v>
      </c>
      <c r="H200" s="26">
        <v>0</v>
      </c>
      <c r="I200" s="26">
        <f t="shared" si="3"/>
        <v>18000</v>
      </c>
      <c r="J200" s="28"/>
    </row>
    <row r="201" s="1" customFormat="1" ht="33" customHeight="1" spans="1:10">
      <c r="A201" s="15">
        <v>198</v>
      </c>
      <c r="B201" s="16" t="s">
        <v>212</v>
      </c>
      <c r="C201" s="17">
        <v>12</v>
      </c>
      <c r="D201" s="19" t="s">
        <v>224</v>
      </c>
      <c r="E201" s="26" t="s">
        <v>13</v>
      </c>
      <c r="F201" s="26">
        <v>37</v>
      </c>
      <c r="G201" s="29">
        <v>237600</v>
      </c>
      <c r="H201" s="26">
        <v>0</v>
      </c>
      <c r="I201" s="26">
        <f t="shared" si="3"/>
        <v>237600</v>
      </c>
      <c r="J201" s="28"/>
    </row>
    <row r="202" s="1" customFormat="1" ht="33" customHeight="1" spans="1:10">
      <c r="A202" s="15">
        <v>199</v>
      </c>
      <c r="B202" s="16" t="s">
        <v>212</v>
      </c>
      <c r="C202" s="17">
        <v>13</v>
      </c>
      <c r="D202" s="19" t="s">
        <v>225</v>
      </c>
      <c r="E202" s="26" t="s">
        <v>13</v>
      </c>
      <c r="F202" s="26">
        <v>20</v>
      </c>
      <c r="G202" s="26">
        <v>152400</v>
      </c>
      <c r="H202" s="26">
        <v>0</v>
      </c>
      <c r="I202" s="26">
        <f t="shared" si="3"/>
        <v>152400</v>
      </c>
      <c r="J202" s="28"/>
    </row>
    <row r="203" s="1" customFormat="1" ht="33" customHeight="1" spans="1:10">
      <c r="A203" s="15">
        <v>200</v>
      </c>
      <c r="B203" s="16" t="s">
        <v>212</v>
      </c>
      <c r="C203" s="17">
        <v>14</v>
      </c>
      <c r="D203" s="19" t="s">
        <v>226</v>
      </c>
      <c r="E203" s="26" t="s">
        <v>24</v>
      </c>
      <c r="F203" s="26">
        <v>22</v>
      </c>
      <c r="G203" s="26">
        <v>140400</v>
      </c>
      <c r="H203" s="26">
        <v>0</v>
      </c>
      <c r="I203" s="26">
        <f t="shared" si="3"/>
        <v>140400</v>
      </c>
      <c r="J203" s="28"/>
    </row>
    <row r="204" s="1" customFormat="1" ht="33" customHeight="1" spans="1:10">
      <c r="A204" s="15">
        <v>201</v>
      </c>
      <c r="B204" s="16" t="s">
        <v>212</v>
      </c>
      <c r="C204" s="17">
        <v>15</v>
      </c>
      <c r="D204" s="39" t="s">
        <v>227</v>
      </c>
      <c r="E204" s="26" t="s">
        <v>13</v>
      </c>
      <c r="F204" s="26">
        <v>28</v>
      </c>
      <c r="G204" s="29">
        <v>178800</v>
      </c>
      <c r="H204" s="26">
        <v>0</v>
      </c>
      <c r="I204" s="26">
        <f t="shared" si="3"/>
        <v>178800</v>
      </c>
      <c r="J204" s="28"/>
    </row>
    <row r="205" s="1" customFormat="1" ht="33" customHeight="1" spans="1:10">
      <c r="A205" s="15">
        <v>202</v>
      </c>
      <c r="B205" s="16" t="s">
        <v>228</v>
      </c>
      <c r="C205" s="17">
        <v>1</v>
      </c>
      <c r="D205" s="19" t="s">
        <v>229</v>
      </c>
      <c r="E205" s="26" t="s">
        <v>24</v>
      </c>
      <c r="F205" s="26">
        <v>23</v>
      </c>
      <c r="G205" s="29">
        <v>135600</v>
      </c>
      <c r="H205" s="26">
        <v>0</v>
      </c>
      <c r="I205" s="26">
        <f t="shared" si="3"/>
        <v>135600</v>
      </c>
      <c r="J205" s="28"/>
    </row>
    <row r="206" s="1" customFormat="1" ht="33" customHeight="1" spans="1:10">
      <c r="A206" s="15">
        <v>203</v>
      </c>
      <c r="B206" s="16" t="s">
        <v>228</v>
      </c>
      <c r="C206" s="17">
        <v>2</v>
      </c>
      <c r="D206" s="19" t="s">
        <v>230</v>
      </c>
      <c r="E206" s="26" t="s">
        <v>24</v>
      </c>
      <c r="F206" s="26">
        <v>9</v>
      </c>
      <c r="G206" s="26">
        <v>14400</v>
      </c>
      <c r="H206" s="26">
        <v>0</v>
      </c>
      <c r="I206" s="26">
        <f t="shared" si="3"/>
        <v>14400</v>
      </c>
      <c r="J206" s="28"/>
    </row>
    <row r="207" s="1" customFormat="1" ht="33" customHeight="1" spans="1:10">
      <c r="A207" s="15">
        <v>204</v>
      </c>
      <c r="B207" s="16" t="s">
        <v>228</v>
      </c>
      <c r="C207" s="17">
        <v>3</v>
      </c>
      <c r="D207" s="19" t="s">
        <v>231</v>
      </c>
      <c r="E207" s="26" t="s">
        <v>13</v>
      </c>
      <c r="F207" s="26">
        <v>38</v>
      </c>
      <c r="G207" s="26">
        <v>205200</v>
      </c>
      <c r="H207" s="26">
        <v>0</v>
      </c>
      <c r="I207" s="26">
        <f t="shared" si="3"/>
        <v>205200</v>
      </c>
      <c r="J207" s="28"/>
    </row>
    <row r="208" s="1" customFormat="1" ht="33" customHeight="1" spans="1:10">
      <c r="A208" s="15">
        <v>205</v>
      </c>
      <c r="B208" s="16" t="s">
        <v>228</v>
      </c>
      <c r="C208" s="17">
        <v>4</v>
      </c>
      <c r="D208" s="19" t="s">
        <v>232</v>
      </c>
      <c r="E208" s="26" t="s">
        <v>24</v>
      </c>
      <c r="F208" s="26">
        <v>20</v>
      </c>
      <c r="G208" s="26">
        <v>81600</v>
      </c>
      <c r="H208" s="26">
        <v>0</v>
      </c>
      <c r="I208" s="26">
        <f t="shared" si="3"/>
        <v>81600</v>
      </c>
      <c r="J208" s="28"/>
    </row>
    <row r="209" s="1" customFormat="1" ht="33" customHeight="1" spans="1:10">
      <c r="A209" s="15">
        <v>206</v>
      </c>
      <c r="B209" s="16" t="s">
        <v>228</v>
      </c>
      <c r="C209" s="17">
        <v>5</v>
      </c>
      <c r="D209" s="19" t="s">
        <v>233</v>
      </c>
      <c r="E209" s="26" t="s">
        <v>13</v>
      </c>
      <c r="F209" s="26">
        <v>43</v>
      </c>
      <c r="G209" s="26">
        <v>192000</v>
      </c>
      <c r="H209" s="26">
        <v>0</v>
      </c>
      <c r="I209" s="26">
        <f t="shared" si="3"/>
        <v>192000</v>
      </c>
      <c r="J209" s="28"/>
    </row>
    <row r="210" s="1" customFormat="1" ht="33" customHeight="1" spans="1:10">
      <c r="A210" s="15">
        <v>207</v>
      </c>
      <c r="B210" s="16" t="s">
        <v>228</v>
      </c>
      <c r="C210" s="17">
        <v>6</v>
      </c>
      <c r="D210" s="19" t="s">
        <v>234</v>
      </c>
      <c r="E210" s="26" t="s">
        <v>13</v>
      </c>
      <c r="F210" s="26">
        <v>35</v>
      </c>
      <c r="G210" s="26">
        <v>178800</v>
      </c>
      <c r="H210" s="26">
        <v>0</v>
      </c>
      <c r="I210" s="26">
        <f t="shared" si="3"/>
        <v>178800</v>
      </c>
      <c r="J210" s="28"/>
    </row>
    <row r="211" s="1" customFormat="1" ht="33" customHeight="1" spans="1:10">
      <c r="A211" s="15">
        <v>208</v>
      </c>
      <c r="B211" s="16" t="s">
        <v>228</v>
      </c>
      <c r="C211" s="17">
        <v>7</v>
      </c>
      <c r="D211" s="19" t="s">
        <v>235</v>
      </c>
      <c r="E211" s="26" t="s">
        <v>13</v>
      </c>
      <c r="F211" s="26">
        <v>37</v>
      </c>
      <c r="G211" s="26">
        <v>270000</v>
      </c>
      <c r="H211" s="26">
        <v>0</v>
      </c>
      <c r="I211" s="26">
        <f t="shared" si="3"/>
        <v>270000</v>
      </c>
      <c r="J211" s="28"/>
    </row>
    <row r="212" s="1" customFormat="1" ht="33" customHeight="1" spans="1:10">
      <c r="A212" s="15">
        <v>209</v>
      </c>
      <c r="B212" s="16" t="s">
        <v>228</v>
      </c>
      <c r="C212" s="17">
        <v>8</v>
      </c>
      <c r="D212" s="19" t="s">
        <v>236</v>
      </c>
      <c r="E212" s="26" t="s">
        <v>13</v>
      </c>
      <c r="F212" s="26">
        <v>58</v>
      </c>
      <c r="G212" s="26">
        <v>414000</v>
      </c>
      <c r="H212" s="26">
        <v>0</v>
      </c>
      <c r="I212" s="26">
        <f t="shared" si="3"/>
        <v>414000</v>
      </c>
      <c r="J212" s="28"/>
    </row>
    <row r="213" s="1" customFormat="1" ht="33" customHeight="1" spans="1:10">
      <c r="A213" s="15">
        <v>210</v>
      </c>
      <c r="B213" s="16" t="s">
        <v>228</v>
      </c>
      <c r="C213" s="17">
        <v>9</v>
      </c>
      <c r="D213" s="19" t="s">
        <v>237</v>
      </c>
      <c r="E213" s="26" t="s">
        <v>13</v>
      </c>
      <c r="F213" s="26">
        <v>44</v>
      </c>
      <c r="G213" s="26">
        <v>244800</v>
      </c>
      <c r="H213" s="26">
        <v>0</v>
      </c>
      <c r="I213" s="26">
        <f t="shared" si="3"/>
        <v>244800</v>
      </c>
      <c r="J213" s="28"/>
    </row>
    <row r="214" s="1" customFormat="1" ht="33" customHeight="1" spans="1:10">
      <c r="A214" s="15">
        <v>211</v>
      </c>
      <c r="B214" s="16" t="s">
        <v>228</v>
      </c>
      <c r="C214" s="17">
        <v>10</v>
      </c>
      <c r="D214" s="19" t="s">
        <v>238</v>
      </c>
      <c r="E214" s="26" t="s">
        <v>24</v>
      </c>
      <c r="F214" s="26">
        <v>28</v>
      </c>
      <c r="G214" s="26">
        <v>162000</v>
      </c>
      <c r="H214" s="26">
        <v>0</v>
      </c>
      <c r="I214" s="26">
        <f t="shared" si="3"/>
        <v>162000</v>
      </c>
      <c r="J214" s="28"/>
    </row>
    <row r="215" s="1" customFormat="1" ht="33" customHeight="1" spans="1:10">
      <c r="A215" s="15">
        <v>212</v>
      </c>
      <c r="B215" s="16" t="s">
        <v>228</v>
      </c>
      <c r="C215" s="17">
        <v>11</v>
      </c>
      <c r="D215" s="19" t="s">
        <v>239</v>
      </c>
      <c r="E215" s="26" t="s">
        <v>24</v>
      </c>
      <c r="F215" s="26">
        <v>28</v>
      </c>
      <c r="G215" s="26">
        <v>103200</v>
      </c>
      <c r="H215" s="26">
        <v>0</v>
      </c>
      <c r="I215" s="26">
        <f t="shared" si="3"/>
        <v>103200</v>
      </c>
      <c r="J215" s="28"/>
    </row>
    <row r="216" s="1" customFormat="1" ht="33" customHeight="1" spans="1:10">
      <c r="A216" s="15">
        <v>213</v>
      </c>
      <c r="B216" s="16" t="s">
        <v>228</v>
      </c>
      <c r="C216" s="17">
        <v>12</v>
      </c>
      <c r="D216" s="19" t="s">
        <v>240</v>
      </c>
      <c r="E216" s="26" t="s">
        <v>24</v>
      </c>
      <c r="F216" s="27">
        <v>24</v>
      </c>
      <c r="G216" s="26">
        <v>85200</v>
      </c>
      <c r="H216" s="26">
        <v>0</v>
      </c>
      <c r="I216" s="26">
        <f t="shared" si="3"/>
        <v>85200</v>
      </c>
      <c r="J216" s="28"/>
    </row>
    <row r="217" s="1" customFormat="1" ht="33" customHeight="1" spans="1:10">
      <c r="A217" s="15">
        <v>214</v>
      </c>
      <c r="B217" s="16" t="s">
        <v>228</v>
      </c>
      <c r="C217" s="17">
        <v>13</v>
      </c>
      <c r="D217" s="19" t="s">
        <v>241</v>
      </c>
      <c r="E217" s="26" t="s">
        <v>24</v>
      </c>
      <c r="F217" s="26">
        <v>11</v>
      </c>
      <c r="G217" s="26">
        <v>36000</v>
      </c>
      <c r="H217" s="26">
        <v>0</v>
      </c>
      <c r="I217" s="26">
        <f t="shared" si="3"/>
        <v>36000</v>
      </c>
      <c r="J217" s="28"/>
    </row>
    <row r="218" s="1" customFormat="1" ht="33" customHeight="1" spans="1:10">
      <c r="A218" s="15">
        <v>215</v>
      </c>
      <c r="B218" s="16" t="s">
        <v>228</v>
      </c>
      <c r="C218" s="17">
        <v>14</v>
      </c>
      <c r="D218" s="19" t="s">
        <v>242</v>
      </c>
      <c r="E218" s="26" t="s">
        <v>24</v>
      </c>
      <c r="F218" s="26">
        <v>6</v>
      </c>
      <c r="G218" s="26">
        <v>26400</v>
      </c>
      <c r="H218" s="26">
        <v>0</v>
      </c>
      <c r="I218" s="26">
        <f t="shared" si="3"/>
        <v>26400</v>
      </c>
      <c r="J218" s="28"/>
    </row>
    <row r="219" s="1" customFormat="1" ht="33" customHeight="1" spans="1:10">
      <c r="A219" s="15">
        <v>216</v>
      </c>
      <c r="B219" s="16" t="s">
        <v>228</v>
      </c>
      <c r="C219" s="17">
        <v>15</v>
      </c>
      <c r="D219" s="19" t="s">
        <v>243</v>
      </c>
      <c r="E219" s="26" t="s">
        <v>13</v>
      </c>
      <c r="F219" s="26">
        <v>38</v>
      </c>
      <c r="G219" s="26">
        <v>169200</v>
      </c>
      <c r="H219" s="26">
        <v>0</v>
      </c>
      <c r="I219" s="26">
        <f t="shared" si="3"/>
        <v>169200</v>
      </c>
      <c r="J219" s="28"/>
    </row>
    <row r="220" s="1" customFormat="1" ht="33" customHeight="1" spans="1:10">
      <c r="A220" s="15">
        <v>217</v>
      </c>
      <c r="B220" s="16" t="s">
        <v>228</v>
      </c>
      <c r="C220" s="17">
        <v>16</v>
      </c>
      <c r="D220" s="19" t="s">
        <v>244</v>
      </c>
      <c r="E220" s="26" t="s">
        <v>13</v>
      </c>
      <c r="F220" s="26">
        <v>7</v>
      </c>
      <c r="G220" s="26">
        <v>46800</v>
      </c>
      <c r="H220" s="26">
        <v>0</v>
      </c>
      <c r="I220" s="26">
        <f t="shared" si="3"/>
        <v>46800</v>
      </c>
      <c r="J220" s="28"/>
    </row>
    <row r="221" s="1" customFormat="1" ht="33" customHeight="1" spans="1:10">
      <c r="A221" s="15">
        <v>218</v>
      </c>
      <c r="B221" s="16" t="s">
        <v>245</v>
      </c>
      <c r="C221" s="17">
        <v>2</v>
      </c>
      <c r="D221" s="39" t="s">
        <v>246</v>
      </c>
      <c r="E221" s="26" t="s">
        <v>13</v>
      </c>
      <c r="F221" s="26">
        <v>44</v>
      </c>
      <c r="G221" s="26">
        <v>308400</v>
      </c>
      <c r="H221" s="26">
        <v>0</v>
      </c>
      <c r="I221" s="26">
        <f t="shared" si="3"/>
        <v>308400</v>
      </c>
      <c r="J221" s="28"/>
    </row>
    <row r="222" s="1" customFormat="1" ht="33" customHeight="1" spans="1:10">
      <c r="A222" s="15">
        <v>219</v>
      </c>
      <c r="B222" s="16" t="s">
        <v>245</v>
      </c>
      <c r="C222" s="17">
        <v>3</v>
      </c>
      <c r="D222" s="39" t="s">
        <v>247</v>
      </c>
      <c r="E222" s="26" t="s">
        <v>13</v>
      </c>
      <c r="F222" s="26">
        <v>51</v>
      </c>
      <c r="G222" s="26">
        <v>310800</v>
      </c>
      <c r="H222" s="26">
        <v>0</v>
      </c>
      <c r="I222" s="26">
        <f t="shared" si="3"/>
        <v>310800</v>
      </c>
      <c r="J222" s="28"/>
    </row>
    <row r="223" s="1" customFormat="1" ht="33" customHeight="1" spans="1:10">
      <c r="A223" s="15">
        <v>220</v>
      </c>
      <c r="B223" s="16" t="s">
        <v>245</v>
      </c>
      <c r="C223" s="17">
        <v>4</v>
      </c>
      <c r="D223" s="39" t="s">
        <v>248</v>
      </c>
      <c r="E223" s="26" t="s">
        <v>13</v>
      </c>
      <c r="F223" s="26">
        <v>42</v>
      </c>
      <c r="G223" s="26">
        <v>271200</v>
      </c>
      <c r="H223" s="26">
        <v>0</v>
      </c>
      <c r="I223" s="26">
        <f t="shared" si="3"/>
        <v>271200</v>
      </c>
      <c r="J223" s="28"/>
    </row>
    <row r="224" s="1" customFormat="1" ht="33" customHeight="1" spans="1:10">
      <c r="A224" s="15">
        <v>221</v>
      </c>
      <c r="B224" s="16" t="s">
        <v>245</v>
      </c>
      <c r="C224" s="17">
        <v>5</v>
      </c>
      <c r="D224" s="39" t="s">
        <v>249</v>
      </c>
      <c r="E224" s="26" t="s">
        <v>24</v>
      </c>
      <c r="F224" s="26">
        <v>17</v>
      </c>
      <c r="G224" s="26">
        <v>108000</v>
      </c>
      <c r="H224" s="26">
        <v>0</v>
      </c>
      <c r="I224" s="26">
        <f t="shared" si="3"/>
        <v>108000</v>
      </c>
      <c r="J224" s="28"/>
    </row>
    <row r="225" s="1" customFormat="1" ht="33" customHeight="1" spans="1:10">
      <c r="A225" s="15">
        <v>222</v>
      </c>
      <c r="B225" s="16" t="s">
        <v>245</v>
      </c>
      <c r="C225" s="17">
        <v>6</v>
      </c>
      <c r="D225" s="39" t="s">
        <v>250</v>
      </c>
      <c r="E225" s="26" t="s">
        <v>24</v>
      </c>
      <c r="F225" s="26">
        <v>31</v>
      </c>
      <c r="G225" s="26">
        <v>192000</v>
      </c>
      <c r="H225" s="26">
        <v>0</v>
      </c>
      <c r="I225" s="26">
        <f t="shared" si="3"/>
        <v>192000</v>
      </c>
      <c r="J225" s="28"/>
    </row>
    <row r="226" s="1" customFormat="1" ht="33" customHeight="1" spans="1:10">
      <c r="A226" s="15">
        <v>223</v>
      </c>
      <c r="B226" s="16" t="s">
        <v>245</v>
      </c>
      <c r="C226" s="17">
        <v>7</v>
      </c>
      <c r="D226" s="39" t="s">
        <v>251</v>
      </c>
      <c r="E226" s="26" t="s">
        <v>24</v>
      </c>
      <c r="F226" s="26">
        <v>17</v>
      </c>
      <c r="G226" s="26">
        <v>99600</v>
      </c>
      <c r="H226" s="26">
        <v>0</v>
      </c>
      <c r="I226" s="26">
        <f t="shared" si="3"/>
        <v>99600</v>
      </c>
      <c r="J226" s="28"/>
    </row>
    <row r="227" s="1" customFormat="1" ht="33" customHeight="1" spans="1:10">
      <c r="A227" s="15">
        <v>224</v>
      </c>
      <c r="B227" s="16" t="s">
        <v>245</v>
      </c>
      <c r="C227" s="17">
        <v>8</v>
      </c>
      <c r="D227" s="39" t="s">
        <v>252</v>
      </c>
      <c r="E227" s="26" t="s">
        <v>24</v>
      </c>
      <c r="F227" s="26">
        <v>26</v>
      </c>
      <c r="G227" s="26">
        <v>122400</v>
      </c>
      <c r="H227" s="26">
        <v>0</v>
      </c>
      <c r="I227" s="26">
        <f t="shared" si="3"/>
        <v>122400</v>
      </c>
      <c r="J227" s="28"/>
    </row>
    <row r="228" s="1" customFormat="1" ht="33" customHeight="1" spans="1:10">
      <c r="A228" s="15">
        <v>225</v>
      </c>
      <c r="B228" s="16" t="s">
        <v>245</v>
      </c>
      <c r="C228" s="17">
        <v>9</v>
      </c>
      <c r="D228" s="39" t="s">
        <v>253</v>
      </c>
      <c r="E228" s="26" t="s">
        <v>24</v>
      </c>
      <c r="F228" s="26">
        <v>13</v>
      </c>
      <c r="G228" s="26">
        <v>94800</v>
      </c>
      <c r="H228" s="26">
        <v>0</v>
      </c>
      <c r="I228" s="26">
        <f t="shared" si="3"/>
        <v>94800</v>
      </c>
      <c r="J228" s="28"/>
    </row>
    <row r="229" s="1" customFormat="1" ht="33" customHeight="1" spans="1:10">
      <c r="A229" s="15">
        <v>226</v>
      </c>
      <c r="B229" s="16" t="s">
        <v>245</v>
      </c>
      <c r="C229" s="17">
        <v>10</v>
      </c>
      <c r="D229" s="39" t="s">
        <v>254</v>
      </c>
      <c r="E229" s="26" t="s">
        <v>24</v>
      </c>
      <c r="F229" s="26">
        <v>14</v>
      </c>
      <c r="G229" s="26">
        <v>87600</v>
      </c>
      <c r="H229" s="26">
        <v>0</v>
      </c>
      <c r="I229" s="26">
        <f t="shared" si="3"/>
        <v>87600</v>
      </c>
      <c r="J229" s="28"/>
    </row>
    <row r="230" s="1" customFormat="1" ht="33" customHeight="1" spans="1:10">
      <c r="A230" s="15">
        <v>227</v>
      </c>
      <c r="B230" s="16" t="s">
        <v>245</v>
      </c>
      <c r="C230" s="17">
        <v>11</v>
      </c>
      <c r="D230" s="39" t="s">
        <v>255</v>
      </c>
      <c r="E230" s="26" t="s">
        <v>13</v>
      </c>
      <c r="F230" s="26">
        <v>32</v>
      </c>
      <c r="G230" s="26">
        <v>207600</v>
      </c>
      <c r="H230" s="26">
        <v>0</v>
      </c>
      <c r="I230" s="26">
        <f t="shared" si="3"/>
        <v>207600</v>
      </c>
      <c r="J230" s="28"/>
    </row>
    <row r="231" s="1" customFormat="1" ht="33" customHeight="1" spans="1:10">
      <c r="A231" s="15">
        <v>228</v>
      </c>
      <c r="B231" s="16" t="s">
        <v>245</v>
      </c>
      <c r="C231" s="17">
        <v>12</v>
      </c>
      <c r="D231" s="39" t="s">
        <v>256</v>
      </c>
      <c r="E231" s="26" t="s">
        <v>13</v>
      </c>
      <c r="F231" s="26">
        <v>29</v>
      </c>
      <c r="G231" s="26">
        <v>110400</v>
      </c>
      <c r="H231" s="26">
        <v>0</v>
      </c>
      <c r="I231" s="26">
        <f t="shared" si="3"/>
        <v>110400</v>
      </c>
      <c r="J231" s="28"/>
    </row>
    <row r="232" s="1" customFormat="1" ht="33" customHeight="1" spans="1:10">
      <c r="A232" s="15">
        <v>229</v>
      </c>
      <c r="B232" s="16" t="s">
        <v>245</v>
      </c>
      <c r="C232" s="17">
        <v>13</v>
      </c>
      <c r="D232" s="40" t="s">
        <v>257</v>
      </c>
      <c r="E232" s="26" t="s">
        <v>13</v>
      </c>
      <c r="F232" s="26">
        <v>9</v>
      </c>
      <c r="G232" s="26">
        <v>67200</v>
      </c>
      <c r="H232" s="26">
        <v>0</v>
      </c>
      <c r="I232" s="26">
        <f t="shared" si="3"/>
        <v>67200</v>
      </c>
      <c r="J232" s="28"/>
    </row>
    <row r="233" s="1" customFormat="1" ht="33" customHeight="1" spans="1:10">
      <c r="A233" s="15">
        <v>230</v>
      </c>
      <c r="B233" s="16" t="s">
        <v>258</v>
      </c>
      <c r="C233" s="41">
        <v>1</v>
      </c>
      <c r="D233" s="18" t="s">
        <v>259</v>
      </c>
      <c r="E233" s="26" t="s">
        <v>13</v>
      </c>
      <c r="F233" s="26">
        <v>36</v>
      </c>
      <c r="G233" s="29">
        <v>259200</v>
      </c>
      <c r="H233" s="26">
        <v>0</v>
      </c>
      <c r="I233" s="26">
        <f t="shared" si="3"/>
        <v>259200</v>
      </c>
      <c r="J233" s="28"/>
    </row>
    <row r="234" s="1" customFormat="1" ht="33" customHeight="1" spans="1:10">
      <c r="A234" s="15">
        <v>231</v>
      </c>
      <c r="B234" s="16" t="s">
        <v>258</v>
      </c>
      <c r="C234" s="41">
        <v>2</v>
      </c>
      <c r="D234" s="18" t="s">
        <v>260</v>
      </c>
      <c r="E234" s="26" t="s">
        <v>13</v>
      </c>
      <c r="F234" s="26">
        <v>22</v>
      </c>
      <c r="G234" s="26">
        <v>148800</v>
      </c>
      <c r="H234" s="26">
        <v>0</v>
      </c>
      <c r="I234" s="26">
        <f t="shared" si="3"/>
        <v>148800</v>
      </c>
      <c r="J234" s="28"/>
    </row>
    <row r="235" s="1" customFormat="1" ht="33" customHeight="1" spans="1:10">
      <c r="A235" s="15">
        <v>232</v>
      </c>
      <c r="B235" s="16" t="s">
        <v>258</v>
      </c>
      <c r="C235" s="41">
        <v>3</v>
      </c>
      <c r="D235" s="18" t="s">
        <v>261</v>
      </c>
      <c r="E235" s="26" t="s">
        <v>13</v>
      </c>
      <c r="F235" s="26">
        <v>10</v>
      </c>
      <c r="G235" s="26">
        <v>60000</v>
      </c>
      <c r="H235" s="26">
        <v>0</v>
      </c>
      <c r="I235" s="26">
        <f t="shared" si="3"/>
        <v>60000</v>
      </c>
      <c r="J235" s="28"/>
    </row>
    <row r="236" s="1" customFormat="1" ht="33" customHeight="1" spans="1:10">
      <c r="A236" s="15">
        <v>233</v>
      </c>
      <c r="B236" s="16" t="s">
        <v>258</v>
      </c>
      <c r="C236" s="41">
        <v>4</v>
      </c>
      <c r="D236" s="18" t="s">
        <v>262</v>
      </c>
      <c r="E236" s="26" t="s">
        <v>24</v>
      </c>
      <c r="F236" s="26">
        <v>12</v>
      </c>
      <c r="G236" s="26">
        <v>91200</v>
      </c>
      <c r="H236" s="26">
        <v>0</v>
      </c>
      <c r="I236" s="26">
        <f t="shared" si="3"/>
        <v>91200</v>
      </c>
      <c r="J236" s="28"/>
    </row>
    <row r="237" s="1" customFormat="1" ht="33" customHeight="1" spans="1:10">
      <c r="A237" s="15">
        <v>234</v>
      </c>
      <c r="B237" s="16" t="s">
        <v>258</v>
      </c>
      <c r="C237" s="41">
        <v>5</v>
      </c>
      <c r="D237" s="18" t="s">
        <v>263</v>
      </c>
      <c r="E237" s="26" t="s">
        <v>24</v>
      </c>
      <c r="F237" s="26">
        <v>23</v>
      </c>
      <c r="G237" s="26">
        <v>171600</v>
      </c>
      <c r="H237" s="26">
        <v>0</v>
      </c>
      <c r="I237" s="26">
        <f t="shared" si="3"/>
        <v>171600</v>
      </c>
      <c r="J237" s="28"/>
    </row>
    <row r="238" s="1" customFormat="1" ht="33" customHeight="1" spans="1:10">
      <c r="A238" s="15">
        <v>235</v>
      </c>
      <c r="B238" s="16" t="s">
        <v>258</v>
      </c>
      <c r="C238" s="41">
        <v>6</v>
      </c>
      <c r="D238" s="18" t="s">
        <v>264</v>
      </c>
      <c r="E238" s="26" t="s">
        <v>13</v>
      </c>
      <c r="F238" s="26">
        <v>29</v>
      </c>
      <c r="G238" s="26">
        <v>218400</v>
      </c>
      <c r="H238" s="26">
        <v>0</v>
      </c>
      <c r="I238" s="26">
        <f t="shared" si="3"/>
        <v>218400</v>
      </c>
      <c r="J238" s="28"/>
    </row>
    <row r="239" s="1" customFormat="1" ht="33" customHeight="1" spans="1:10">
      <c r="A239" s="15">
        <v>236</v>
      </c>
      <c r="B239" s="16" t="s">
        <v>258</v>
      </c>
      <c r="C239" s="41">
        <v>7</v>
      </c>
      <c r="D239" s="18" t="s">
        <v>265</v>
      </c>
      <c r="E239" s="26" t="s">
        <v>13</v>
      </c>
      <c r="F239" s="26">
        <v>18</v>
      </c>
      <c r="G239" s="26">
        <v>136800</v>
      </c>
      <c r="H239" s="26">
        <v>0</v>
      </c>
      <c r="I239" s="26">
        <f t="shared" si="3"/>
        <v>136800</v>
      </c>
      <c r="J239" s="28"/>
    </row>
    <row r="240" s="1" customFormat="1" ht="33" customHeight="1" spans="1:10">
      <c r="A240" s="15">
        <v>237</v>
      </c>
      <c r="B240" s="16" t="s">
        <v>258</v>
      </c>
      <c r="C240" s="41">
        <v>8</v>
      </c>
      <c r="D240" s="18" t="s">
        <v>266</v>
      </c>
      <c r="E240" s="26" t="s">
        <v>24</v>
      </c>
      <c r="F240" s="26">
        <v>34</v>
      </c>
      <c r="G240" s="29">
        <v>142800</v>
      </c>
      <c r="H240" s="26">
        <v>0</v>
      </c>
      <c r="I240" s="26">
        <f t="shared" si="3"/>
        <v>142800</v>
      </c>
      <c r="J240" s="28"/>
    </row>
    <row r="241" s="1" customFormat="1" ht="33" customHeight="1" spans="1:10">
      <c r="A241" s="15">
        <v>238</v>
      </c>
      <c r="B241" s="16" t="s">
        <v>258</v>
      </c>
      <c r="C241" s="41">
        <v>9</v>
      </c>
      <c r="D241" s="18" t="s">
        <v>267</v>
      </c>
      <c r="E241" s="26" t="s">
        <v>24</v>
      </c>
      <c r="F241" s="26">
        <v>31</v>
      </c>
      <c r="G241" s="26">
        <v>292800</v>
      </c>
      <c r="H241" s="26">
        <v>0</v>
      </c>
      <c r="I241" s="26">
        <f t="shared" si="3"/>
        <v>292800</v>
      </c>
      <c r="J241" s="28"/>
    </row>
    <row r="242" s="1" customFormat="1" ht="33" customHeight="1" spans="1:10">
      <c r="A242" s="15">
        <v>239</v>
      </c>
      <c r="B242" s="16" t="s">
        <v>258</v>
      </c>
      <c r="C242" s="41">
        <v>10</v>
      </c>
      <c r="D242" s="18" t="s">
        <v>268</v>
      </c>
      <c r="E242" s="26" t="s">
        <v>24</v>
      </c>
      <c r="F242" s="26">
        <v>15</v>
      </c>
      <c r="G242" s="26">
        <v>70800</v>
      </c>
      <c r="H242" s="26">
        <v>0</v>
      </c>
      <c r="I242" s="26">
        <f t="shared" si="3"/>
        <v>70800</v>
      </c>
      <c r="J242" s="28"/>
    </row>
    <row r="243" s="1" customFormat="1" ht="33" customHeight="1" spans="1:10">
      <c r="A243" s="15">
        <v>240</v>
      </c>
      <c r="B243" s="16" t="s">
        <v>258</v>
      </c>
      <c r="C243" s="41">
        <v>11</v>
      </c>
      <c r="D243" s="18" t="s">
        <v>269</v>
      </c>
      <c r="E243" s="26" t="s">
        <v>24</v>
      </c>
      <c r="F243" s="26">
        <v>19</v>
      </c>
      <c r="G243" s="26">
        <v>117600</v>
      </c>
      <c r="H243" s="26">
        <v>0</v>
      </c>
      <c r="I243" s="26">
        <f t="shared" si="3"/>
        <v>117600</v>
      </c>
      <c r="J243" s="28"/>
    </row>
    <row r="244" customHeight="1" spans="1:10">
      <c r="A244" s="42"/>
      <c r="B244" s="43" t="s">
        <v>270</v>
      </c>
      <c r="C244" s="43"/>
      <c r="D244" s="44"/>
      <c r="E244" s="43"/>
      <c r="F244" s="43">
        <f>SUM(F4:F243)</f>
        <v>7299</v>
      </c>
      <c r="G244" s="43">
        <f>SUM(G4:G243)</f>
        <v>45424800</v>
      </c>
      <c r="H244" s="16">
        <f>SUM(H4:H243)</f>
        <v>13200</v>
      </c>
      <c r="I244" s="16">
        <f t="shared" si="3"/>
        <v>45411600</v>
      </c>
      <c r="J244" s="43"/>
    </row>
  </sheetData>
  <autoFilter ref="A3:J244">
    <extLst/>
  </autoFilter>
  <mergeCells count="3">
    <mergeCell ref="A1:B1"/>
    <mergeCell ref="A2:J2"/>
    <mergeCell ref="B244:E244"/>
  </mergeCells>
  <conditionalFormatting sqref="D26:D38">
    <cfRule type="duplicateValues" dxfId="0" priority="16"/>
  </conditionalFormatting>
  <dataValidations count="1">
    <dataValidation type="list" allowBlank="1" showInputMessage="1" showErrorMessage="1" sqref="E15 E16 E17 E18 E19 E20 E21 E22 E23 E24 E25 E29 E30 E38 E39 E40 E41 E42 E43 E44 E45 E46 E47 E48 E49 E50 E51 E52 E53 E54 E55 E56 E57 E58 E59 E60 E61 E62 E63 E64 E65 E66 E67 E68 E83 E85 E86 E88 E89 E90 E91 E92 E93 E94 E95 E96 E97 E98 E99 E100 E101 E102 E103 E104 E105 E106 E107 E108 E109 E110 E111 E114 E115 E117 E118 E133 E134 E135 E136 E137 E138 E139 E140 E141 E142 E143 E144 E149 E160 E161 E162 E163 E164 E165 E166 E167 E173 E174 E190 E193 E194 E198 E200 E201 E203 E205 E206 E209 E210 E211 E214 E215 E216 E217 E218 E219 E220 E221 E222 E223 E224 E225 E226 E227 E228 E229 E230 E4:E11 E12:E14 E26:E28 E31:E33 E34:E37 E112:E113 E145:E148 E150:E155 E156:E159 E168:E169 E170:E172 E175:E178 E179:E182 E183:E184 E185:E186 E187:E189 E207:E208 E212:E213 E231:E232 E233:E237 E238:E243">
      <formula1>"公办,民办"</formula1>
    </dataValidation>
  </dataValidations>
  <pageMargins left="0.700694444444445" right="0.700694444444445" top="0.751388888888889" bottom="0.751388888888889" header="0.298611111111111" footer="0.298611111111111"/>
  <pageSetup paperSize="1" scale="5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何云芳</dc:creator>
  <cp:lastModifiedBy>admin1001</cp:lastModifiedBy>
  <dcterms:created xsi:type="dcterms:W3CDTF">2017-12-15T10:46:00Z</dcterms:created>
  <cp:lastPrinted>2018-12-27T11:01:00Z</cp:lastPrinted>
  <dcterms:modified xsi:type="dcterms:W3CDTF">2024-08-30T15:30:10Z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ICV">
    <vt:lpwstr>BA6A2F96D49349FBB46E8467E4232230</vt:lpwstr>
  </property>
</Properties>
</file>