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<sst xmlns="http://schemas.openxmlformats.org/spreadsheetml/2006/main" count="42" uniqueCount="38">
  <si>
    <t>附件2：</t>
  </si>
  <si>
    <t>深圳市龙华区应急管理局2025年度执法工作测算表</t>
  </si>
  <si>
    <t>负责科室</t>
  </si>
  <si>
    <t>执法人员
数量
（单位：人）</t>
  </si>
  <si>
    <t>总法定工作日（单位：天）</t>
  </si>
  <si>
    <t>其他执法工作日（单位：天）</t>
  </si>
  <si>
    <t>非执法工作日（单位：天）</t>
  </si>
  <si>
    <t>监督检查
工作日
（单位：天）</t>
  </si>
  <si>
    <t>监督检查
企业家数
（单位：家）</t>
  </si>
  <si>
    <t>开展安全生产综合监管</t>
  </si>
  <si>
    <t>实施行政许可</t>
  </si>
  <si>
    <t>组织生产安全事故调查和处理</t>
  </si>
  <si>
    <t>调查核实安全生产举报投诉</t>
  </si>
  <si>
    <t>参加有关部门联合执法</t>
  </si>
  <si>
    <t>办理有关法律、法规、规章规定的登记备案</t>
  </si>
  <si>
    <t>开展对中介服务机构的监督检查</t>
  </si>
  <si>
    <t>开展安全生产宣传教育培训</t>
  </si>
  <si>
    <t>行政复议
行政应诉</t>
  </si>
  <si>
    <t>完成本级人民政府或者上级应急管理部门安排的执法工作任务</t>
  </si>
  <si>
    <t>机关值班</t>
  </si>
  <si>
    <t>学习培训考核会议</t>
  </si>
  <si>
    <t>检查指导下级应急管理部门工作</t>
  </si>
  <si>
    <t>参加党群活动</t>
  </si>
  <si>
    <t>病假
事假</t>
  </si>
  <si>
    <t>法定
年休假
探亲假
婚（丧）假等</t>
  </si>
  <si>
    <t>负有安全生产监督检查职责的内设机构在编人数（包括各街道应急办）</t>
  </si>
  <si>
    <t>纳入计算人员数量</t>
  </si>
  <si>
    <t>重点检查</t>
  </si>
  <si>
    <t>双随机检查</t>
  </si>
  <si>
    <t>合计</t>
  </si>
  <si>
    <t>区应急管理局</t>
  </si>
  <si>
    <t>观湖街道应急办</t>
  </si>
  <si>
    <t>民治街道应急办</t>
  </si>
  <si>
    <t>龙华街道应急办</t>
  </si>
  <si>
    <t>大浪街道应急办</t>
  </si>
  <si>
    <t>福城街道应急办</t>
  </si>
  <si>
    <t>观澜街道应急办</t>
  </si>
  <si>
    <t>一、执法工作日计算
按照《安全生产年度监督检查计划编制办法》（安监总政法〔2017〕150号）的规定和区应急管理系统实际情况，我区应急管理系统系统负有安全生产监督检查职责的在编人数为48人（区局14人，各街道34人），按规定纳入执法工作日计算的行政执法人员总数为39人（占81.25％），总法定工作日为9672个，其具体测算如下：
（一）个人国家法定工作日
365-104-13=248个工作日。
其中：1.全年总天数365日；
2.双休日=52周×2日/周=104日；
3.元旦、春节、劳动、端午、清明、中秋、国庆节等总计13个法定假日。
（二）总法定工作日 
248日×39人=9672个工作日。
（三）其他执法工作日
6253个工作日（详见深圳市龙华区应急管理局2025年度执法工作日测算表）；
其他执法工作日，是指实施行政许可、参加生产安全事故调查处理、参与安全生产信访举报的核实与查处、办理安全生产行政处罚案件、听证、行政复议与行政应诉、参与安全生产联合执法行动、受理重大事故隐患排查报告和跟踪监控及督促整改、有关制度和安全措施的备案、开展机动执法等所占用的工作日。
（四）非执法工作日
2390个工作日（详见深圳市龙华区应急管理局2025年度执法工作日测算表）；
非执法工作日，是指参加党群活动、参加或者组织学习、培训、会议、机关值班值守、个人病假、事假及法定年休假、探亲假、婚丧假等所占用的工作日。
（五）执法检查工作日
执法检查工作日=总法定工作日（9672）-其他行政执法工作日（6253）-非行政执法工作日（2390）=1029天；
执法检查工作日是指开展现场执法检查活动所占用的工作日。
二、监督检查计划企业数量计算
按照执法检查每家企业（包含复查及调查）需2名执法人员历时1个工作日计算，我区应急管理系统全年安全生产监督检查计划企业数=各街道执法检查工作日÷[每次执法参与人数（2）×历时工作日（1）]≈520家。列入“双随机”抽查的企业数为204家，列入本年度重点监督检查的企业数为316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</si>
</sst>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17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9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9" borderId="16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9" borderId="1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tabSelected="1" workbookViewId="0">
      <selection activeCell="E2" sqref="E2:N3"/>
    </sheetView>
  </sheetViews>
  <sheetFormatPr defaultColWidth="9" defaultRowHeight="14.25"/>
  <cols>
    <col min="1" max="1" width="8.875" customWidth="1"/>
  </cols>
  <sheetData>
    <row r="1" ht="30.75" spans="1:26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0"/>
    </row>
    <row r="2" ht="15" spans="1:26">
      <c r="A2" s="3" t="s">
        <v>2</v>
      </c>
      <c r="B2" s="3" t="s">
        <v>3</v>
      </c>
      <c r="C2" s="3"/>
      <c r="D2" s="3" t="s">
        <v>4</v>
      </c>
      <c r="E2" s="3" t="s">
        <v>5</v>
      </c>
      <c r="F2" s="3"/>
      <c r="G2" s="3"/>
      <c r="H2" s="3"/>
      <c r="I2" s="3"/>
      <c r="J2" s="3"/>
      <c r="K2" s="3"/>
      <c r="L2" s="3"/>
      <c r="M2" s="3"/>
      <c r="N2" s="3"/>
      <c r="O2" s="3" t="s">
        <v>6</v>
      </c>
      <c r="P2" s="3"/>
      <c r="Q2" s="3"/>
      <c r="R2" s="3"/>
      <c r="S2" s="3"/>
      <c r="T2" s="3"/>
      <c r="U2" s="3" t="s">
        <v>7</v>
      </c>
      <c r="V2" s="3"/>
      <c r="W2" s="3"/>
      <c r="X2" s="18" t="s">
        <v>8</v>
      </c>
      <c r="Y2" s="11"/>
      <c r="Z2" s="11"/>
    </row>
    <row r="3" ht="15" spans="1: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1"/>
      <c r="Y3" s="11"/>
      <c r="Z3" s="11"/>
    </row>
    <row r="4" ht="15" spans="1:26">
      <c r="A4" s="3"/>
      <c r="B4" s="3"/>
      <c r="C4" s="3"/>
      <c r="D4" s="3"/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/>
      <c r="V4" s="3"/>
      <c r="W4" s="3"/>
      <c r="X4" s="11"/>
      <c r="Y4" s="11"/>
      <c r="Z4" s="11"/>
    </row>
    <row r="5" ht="15" spans="1: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11"/>
      <c r="Y5" s="11"/>
      <c r="Z5" s="11"/>
    </row>
    <row r="6" ht="84.75" spans="1:26">
      <c r="A6" s="4"/>
      <c r="B6" s="4" t="s">
        <v>25</v>
      </c>
      <c r="C6" s="4" t="s">
        <v>26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27</v>
      </c>
      <c r="V6" s="4" t="s">
        <v>28</v>
      </c>
      <c r="W6" s="4" t="s">
        <v>29</v>
      </c>
      <c r="X6" s="19" t="s">
        <v>27</v>
      </c>
      <c r="Y6" s="19" t="s">
        <v>28</v>
      </c>
      <c r="Z6" s="19" t="s">
        <v>29</v>
      </c>
    </row>
    <row r="7" ht="27" customHeight="1" spans="1:26">
      <c r="A7" s="5" t="s">
        <v>30</v>
      </c>
      <c r="B7" s="6">
        <v>14</v>
      </c>
      <c r="C7" s="6">
        <v>11</v>
      </c>
      <c r="D7" s="6">
        <v>2728</v>
      </c>
      <c r="E7" s="6">
        <v>300</v>
      </c>
      <c r="F7" s="6">
        <v>120</v>
      </c>
      <c r="G7" s="6">
        <v>496</v>
      </c>
      <c r="H7" s="6">
        <v>230</v>
      </c>
      <c r="I7" s="6">
        <v>160</v>
      </c>
      <c r="J7" s="6">
        <v>20</v>
      </c>
      <c r="K7" s="6">
        <v>130</v>
      </c>
      <c r="L7" s="6">
        <v>160</v>
      </c>
      <c r="M7" s="6">
        <v>70</v>
      </c>
      <c r="N7" s="6">
        <v>130</v>
      </c>
      <c r="O7" s="6">
        <v>260</v>
      </c>
      <c r="P7" s="6">
        <v>88</v>
      </c>
      <c r="Q7" s="6">
        <v>60</v>
      </c>
      <c r="R7" s="6">
        <v>50</v>
      </c>
      <c r="S7" s="6">
        <v>60</v>
      </c>
      <c r="T7" s="6">
        <v>120</v>
      </c>
      <c r="U7" s="6">
        <v>166</v>
      </c>
      <c r="V7" s="6">
        <v>108</v>
      </c>
      <c r="W7" s="6">
        <v>274</v>
      </c>
      <c r="X7" s="6">
        <v>83</v>
      </c>
      <c r="Y7" s="6">
        <v>54</v>
      </c>
      <c r="Z7" s="6">
        <v>137</v>
      </c>
    </row>
    <row r="8" ht="24.75" spans="1:26">
      <c r="A8" s="5" t="s">
        <v>31</v>
      </c>
      <c r="B8" s="7">
        <v>5</v>
      </c>
      <c r="C8" s="6">
        <f>ROUNDUP(B8*0.8,0)</f>
        <v>4</v>
      </c>
      <c r="D8" s="6">
        <v>992</v>
      </c>
      <c r="E8" s="6">
        <v>100</v>
      </c>
      <c r="F8" s="6">
        <v>0</v>
      </c>
      <c r="G8" s="6">
        <v>90</v>
      </c>
      <c r="H8" s="6">
        <v>68</v>
      </c>
      <c r="I8" s="6">
        <v>65</v>
      </c>
      <c r="J8" s="6">
        <v>0</v>
      </c>
      <c r="K8" s="6">
        <v>60</v>
      </c>
      <c r="L8" s="6">
        <v>80</v>
      </c>
      <c r="M8" s="6">
        <v>30</v>
      </c>
      <c r="N8" s="6">
        <v>100</v>
      </c>
      <c r="O8" s="6">
        <v>65</v>
      </c>
      <c r="P8" s="6">
        <v>88</v>
      </c>
      <c r="Q8" s="6">
        <v>0</v>
      </c>
      <c r="R8" s="6">
        <v>40</v>
      </c>
      <c r="S8" s="6">
        <v>30</v>
      </c>
      <c r="T8" s="6">
        <v>60</v>
      </c>
      <c r="U8" s="6">
        <v>70</v>
      </c>
      <c r="V8" s="6">
        <v>46</v>
      </c>
      <c r="W8" s="6">
        <v>116</v>
      </c>
      <c r="X8" s="6">
        <v>36</v>
      </c>
      <c r="Y8" s="6">
        <v>24</v>
      </c>
      <c r="Z8" s="6">
        <v>60</v>
      </c>
    </row>
    <row r="9" ht="24.75" spans="1:26">
      <c r="A9" s="5" t="s">
        <v>32</v>
      </c>
      <c r="B9" s="8">
        <v>5</v>
      </c>
      <c r="C9" s="9">
        <v>4</v>
      </c>
      <c r="D9" s="9">
        <v>992</v>
      </c>
      <c r="E9" s="6">
        <v>170</v>
      </c>
      <c r="F9" s="6">
        <v>0</v>
      </c>
      <c r="G9" s="6">
        <v>60</v>
      </c>
      <c r="H9" s="6">
        <v>80</v>
      </c>
      <c r="I9" s="6">
        <v>70</v>
      </c>
      <c r="J9" s="6">
        <v>0</v>
      </c>
      <c r="K9" s="6">
        <v>30</v>
      </c>
      <c r="L9" s="6">
        <v>60</v>
      </c>
      <c r="M9" s="6">
        <v>40</v>
      </c>
      <c r="N9" s="6">
        <v>90</v>
      </c>
      <c r="O9" s="6">
        <v>60</v>
      </c>
      <c r="P9" s="6">
        <v>96</v>
      </c>
      <c r="Q9" s="6">
        <v>0</v>
      </c>
      <c r="R9" s="6">
        <v>30</v>
      </c>
      <c r="S9" s="6">
        <v>30</v>
      </c>
      <c r="T9" s="6">
        <v>60</v>
      </c>
      <c r="U9" s="9">
        <v>70</v>
      </c>
      <c r="V9" s="9">
        <v>46</v>
      </c>
      <c r="W9" s="9">
        <v>116</v>
      </c>
      <c r="X9" s="9">
        <v>36</v>
      </c>
      <c r="Y9" s="9">
        <v>24</v>
      </c>
      <c r="Z9" s="9">
        <v>60</v>
      </c>
    </row>
    <row r="10" ht="24.75" spans="1:26">
      <c r="A10" s="5" t="s">
        <v>33</v>
      </c>
      <c r="B10" s="6">
        <v>4</v>
      </c>
      <c r="C10" s="6">
        <v>3</v>
      </c>
      <c r="D10" s="6">
        <v>744</v>
      </c>
      <c r="E10" s="6">
        <v>136</v>
      </c>
      <c r="F10" s="6">
        <v>0</v>
      </c>
      <c r="G10" s="6">
        <v>15</v>
      </c>
      <c r="H10" s="6">
        <v>30</v>
      </c>
      <c r="I10" s="6">
        <v>69</v>
      </c>
      <c r="J10" s="6">
        <v>0</v>
      </c>
      <c r="K10" s="6">
        <v>15</v>
      </c>
      <c r="L10" s="6">
        <v>50</v>
      </c>
      <c r="M10" s="6">
        <v>10</v>
      </c>
      <c r="N10" s="6">
        <v>63</v>
      </c>
      <c r="O10" s="6">
        <v>50</v>
      </c>
      <c r="P10" s="6">
        <v>45</v>
      </c>
      <c r="Q10" s="6">
        <v>0</v>
      </c>
      <c r="R10" s="6">
        <v>30</v>
      </c>
      <c r="S10" s="6">
        <v>30</v>
      </c>
      <c r="T10" s="6">
        <v>30</v>
      </c>
      <c r="U10" s="9">
        <v>102</v>
      </c>
      <c r="V10" s="9">
        <v>69</v>
      </c>
      <c r="W10" s="9">
        <v>171</v>
      </c>
      <c r="X10" s="9">
        <v>51</v>
      </c>
      <c r="Y10" s="9">
        <v>35</v>
      </c>
      <c r="Z10" s="9">
        <v>86</v>
      </c>
    </row>
    <row r="11" ht="24.75" spans="1:26">
      <c r="A11" s="5" t="s">
        <v>34</v>
      </c>
      <c r="B11" s="8">
        <v>8</v>
      </c>
      <c r="C11" s="9">
        <v>7</v>
      </c>
      <c r="D11" s="9">
        <v>1736</v>
      </c>
      <c r="E11" s="9">
        <v>266</v>
      </c>
      <c r="F11" s="9">
        <v>0</v>
      </c>
      <c r="G11" s="6">
        <v>150</v>
      </c>
      <c r="H11" s="6">
        <v>160</v>
      </c>
      <c r="I11" s="6">
        <v>120</v>
      </c>
      <c r="J11" s="6">
        <v>0</v>
      </c>
      <c r="K11" s="6">
        <v>100</v>
      </c>
      <c r="L11" s="6">
        <v>120</v>
      </c>
      <c r="M11" s="6">
        <v>70</v>
      </c>
      <c r="N11" s="6">
        <v>100</v>
      </c>
      <c r="O11" s="6">
        <v>100</v>
      </c>
      <c r="P11" s="6">
        <v>90</v>
      </c>
      <c r="Q11" s="6">
        <v>0</v>
      </c>
      <c r="R11" s="6">
        <v>90</v>
      </c>
      <c r="S11" s="6">
        <v>90</v>
      </c>
      <c r="T11" s="6">
        <v>100</v>
      </c>
      <c r="U11" s="9">
        <v>108</v>
      </c>
      <c r="V11" s="9">
        <v>72</v>
      </c>
      <c r="W11" s="9">
        <v>180</v>
      </c>
      <c r="X11" s="9">
        <v>54</v>
      </c>
      <c r="Y11" s="9">
        <v>36</v>
      </c>
      <c r="Z11" s="9">
        <v>90</v>
      </c>
    </row>
    <row r="12" ht="24.75" spans="1:26">
      <c r="A12" s="5" t="s">
        <v>35</v>
      </c>
      <c r="B12" s="8">
        <v>6</v>
      </c>
      <c r="C12" s="9">
        <v>5</v>
      </c>
      <c r="D12" s="9">
        <v>1240</v>
      </c>
      <c r="E12" s="9">
        <v>124</v>
      </c>
      <c r="F12" s="9">
        <v>0</v>
      </c>
      <c r="G12" s="9">
        <v>280</v>
      </c>
      <c r="H12" s="9">
        <v>78</v>
      </c>
      <c r="I12" s="9">
        <v>124</v>
      </c>
      <c r="J12" s="9">
        <v>0</v>
      </c>
      <c r="K12" s="9">
        <v>124</v>
      </c>
      <c r="L12" s="9">
        <v>130</v>
      </c>
      <c r="M12" s="9">
        <v>10</v>
      </c>
      <c r="N12" s="9">
        <v>96</v>
      </c>
      <c r="O12" s="9">
        <v>72</v>
      </c>
      <c r="P12" s="9">
        <v>66</v>
      </c>
      <c r="Q12" s="9">
        <v>0</v>
      </c>
      <c r="R12" s="9">
        <v>54</v>
      </c>
      <c r="S12" s="9">
        <v>10</v>
      </c>
      <c r="T12" s="9">
        <v>20</v>
      </c>
      <c r="U12" s="9">
        <v>31</v>
      </c>
      <c r="V12" s="9">
        <v>21</v>
      </c>
      <c r="W12" s="9">
        <v>52</v>
      </c>
      <c r="X12" s="9">
        <v>16</v>
      </c>
      <c r="Y12" s="9">
        <v>11</v>
      </c>
      <c r="Z12" s="9">
        <v>27</v>
      </c>
    </row>
    <row r="13" ht="24.75" spans="1:26">
      <c r="A13" s="5" t="s">
        <v>36</v>
      </c>
      <c r="B13" s="10">
        <v>6</v>
      </c>
      <c r="C13" s="11">
        <v>5</v>
      </c>
      <c r="D13" s="11">
        <v>1240</v>
      </c>
      <c r="E13" s="11">
        <v>134</v>
      </c>
      <c r="F13" s="11">
        <v>0</v>
      </c>
      <c r="G13" s="11">
        <v>120</v>
      </c>
      <c r="H13" s="11">
        <v>120</v>
      </c>
      <c r="I13" s="11">
        <v>160</v>
      </c>
      <c r="J13" s="11">
        <v>0</v>
      </c>
      <c r="K13" s="11">
        <v>70</v>
      </c>
      <c r="L13" s="11">
        <v>75</v>
      </c>
      <c r="M13" s="11">
        <v>20</v>
      </c>
      <c r="N13" s="11">
        <v>105</v>
      </c>
      <c r="O13" s="11">
        <v>70</v>
      </c>
      <c r="P13" s="11">
        <v>58</v>
      </c>
      <c r="Q13" s="11">
        <v>0</v>
      </c>
      <c r="R13" s="11">
        <v>68</v>
      </c>
      <c r="S13" s="11">
        <v>50</v>
      </c>
      <c r="T13" s="11">
        <v>70</v>
      </c>
      <c r="U13" s="11">
        <v>80</v>
      </c>
      <c r="V13" s="11">
        <v>40</v>
      </c>
      <c r="W13" s="11">
        <v>120</v>
      </c>
      <c r="X13" s="11">
        <v>40</v>
      </c>
      <c r="Y13" s="11">
        <v>20</v>
      </c>
      <c r="Z13" s="11">
        <v>60</v>
      </c>
    </row>
    <row r="14" ht="21" customHeight="1" spans="1:26">
      <c r="A14" s="12" t="s">
        <v>29</v>
      </c>
      <c r="B14" s="13">
        <v>48</v>
      </c>
      <c r="C14" s="12">
        <v>39</v>
      </c>
      <c r="D14" s="12">
        <v>9672</v>
      </c>
      <c r="E14" s="12">
        <v>1230</v>
      </c>
      <c r="F14" s="12">
        <v>120</v>
      </c>
      <c r="G14" s="12">
        <v>1211</v>
      </c>
      <c r="H14" s="12">
        <v>766</v>
      </c>
      <c r="I14" s="12">
        <v>768</v>
      </c>
      <c r="J14" s="12">
        <v>20</v>
      </c>
      <c r="K14" s="12">
        <v>529</v>
      </c>
      <c r="L14" s="12">
        <v>675</v>
      </c>
      <c r="M14" s="12">
        <v>250</v>
      </c>
      <c r="N14" s="12">
        <v>684</v>
      </c>
      <c r="O14" s="12">
        <v>677</v>
      </c>
      <c r="P14" s="12">
        <v>531</v>
      </c>
      <c r="Q14" s="12">
        <v>60</v>
      </c>
      <c r="R14" s="12">
        <v>362</v>
      </c>
      <c r="S14" s="12">
        <v>300</v>
      </c>
      <c r="T14" s="12">
        <v>460</v>
      </c>
      <c r="U14" s="12">
        <v>627</v>
      </c>
      <c r="V14" s="12">
        <v>402</v>
      </c>
      <c r="W14" s="12">
        <v>1029</v>
      </c>
      <c r="X14" s="12">
        <v>316</v>
      </c>
      <c r="Y14" s="12">
        <v>204</v>
      </c>
      <c r="Z14" s="12">
        <v>520</v>
      </c>
    </row>
    <row r="15" ht="166" customHeight="1" spans="1:26">
      <c r="A15" s="14" t="s">
        <v>37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21"/>
    </row>
    <row r="16" ht="258" customHeight="1" spans="1:26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22"/>
    </row>
  </sheetData>
  <mergeCells count="25">
    <mergeCell ref="B1:Z1"/>
    <mergeCell ref="A2:A6"/>
    <mergeCell ref="D2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B2:C5"/>
    <mergeCell ref="E2:N3"/>
    <mergeCell ref="O2:T3"/>
    <mergeCell ref="U2:W5"/>
    <mergeCell ref="X2:Z5"/>
    <mergeCell ref="A15:Z16"/>
  </mergeCells>
  <pageMargins left="0.75" right="0.75" top="1" bottom="1" header="0.5" footer="0.5"/>
  <pageSetup paperSize="8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laijiajie</dc:creator>
  <cp:lastModifiedBy>wangqiang</cp:lastModifiedBy>
  <dcterms:created xsi:type="dcterms:W3CDTF">2023-01-19T07:26:00Z</dcterms:created>
  <dcterms:modified xsi:type="dcterms:W3CDTF">2025-01-21T17:30:34Z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DBF2CE52EC785FD4A2497767C158FB09</vt:lpwstr>
  </property>
</Properties>
</file>