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44525"/>
</workbook>
</file>

<file path=xl/sharedStrings.xml><?xml version="1.0" encoding="utf-8"?>
<sst xmlns="http://schemas.openxmlformats.org/spreadsheetml/2006/main" count="112" uniqueCount="77">
  <si>
    <t>项目支出绩效自评表</t>
  </si>
  <si>
    <t>项目名称</t>
  </si>
  <si>
    <t>城市更新项目实施主体确认</t>
  </si>
  <si>
    <t>项目金额</t>
  </si>
  <si>
    <t>主管部门</t>
  </si>
  <si>
    <t>0902055</t>
  </si>
  <si>
    <t>实施单位</t>
  </si>
  <si>
    <t>项目资金（元）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</si>
  <si>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</si>
  <si>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</si>
  <si>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</si>
  <si>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</si>
  <si>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</si>
  <si>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</si>
  <si>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</si>
  <si>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</si>
  <si>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</si>
  <si>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</si>
  <si>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</si>
  <si>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</si>
  <si>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</si>
  <si>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r>
      <rPr>
        <sz val="11"/>
        <color rgb="FFFF0000"/>
        <rFont val="微软雅黑"/>
        <charset val="134"/>
      </rPr>
      <t>*</t>
    </r>
    <r>
      <rPr>
        <sz val="11"/>
        <color theme="1"/>
        <rFont val="微软雅黑"/>
        <charset val="134"/>
      </rPr>
      <t>实际完成情况</t>
    </r>
  </si>
  <si>
    <t>1、协助完成2021年城市更新固定投资任务，推进民生设施用地的落实，全力保障土地供应。2、通过法治方式推动解决城市更新中的信访工作。3、委托专业法律团队对可能存在不稳定风险因素的城市更新项目进行专项法律研究。</t>
  </si>
  <si>
    <t>1、完成实施主体确认审查工作，拉动固定资产230亿元。2、开展了城市更新项目法律研究工作。</t>
  </si>
  <si>
    <t>年度绩效指标</t>
  </si>
  <si>
    <t>一级指标</t>
  </si>
  <si>
    <t>二级指标</t>
  </si>
  <si>
    <t>三级指标</t>
  </si>
  <si>
    <t>年度指标值</t>
  </si>
  <si>
    <r>
      <rPr>
        <sz val="11"/>
        <color rgb="FFFF0000"/>
        <rFont val="微软雅黑"/>
        <charset val="134"/>
      </rPr>
      <t>*</t>
    </r>
    <r>
      <rPr>
        <sz val="11"/>
        <color theme="1"/>
        <rFont val="微软雅黑"/>
        <charset val="134"/>
      </rPr>
      <t>实际完成值</t>
    </r>
  </si>
  <si>
    <r>
      <rPr>
        <sz val="11"/>
        <color rgb="FFFF0000"/>
        <rFont val="微软雅黑"/>
        <charset val="134"/>
      </rPr>
      <t>*</t>
    </r>
    <r>
      <rPr>
        <sz val="11"/>
        <color theme="1"/>
        <rFont val="微软雅黑"/>
        <charset val="134"/>
      </rPr>
      <t>分值</t>
    </r>
  </si>
  <si>
    <r>
      <rPr>
        <sz val="11"/>
        <color rgb="FFFF0000"/>
        <rFont val="微软雅黑"/>
        <charset val="134"/>
      </rPr>
      <t>*</t>
    </r>
    <r>
      <rPr>
        <sz val="11"/>
        <color theme="1"/>
        <rFont val="微软雅黑"/>
        <charset val="134"/>
      </rPr>
      <t>得分</t>
    </r>
  </si>
  <si>
    <t>偏差原因分析及改进措施</t>
  </si>
  <si>
    <t>产出指标
（50分）</t>
  </si>
  <si>
    <t>数量指标</t>
  </si>
  <si>
    <t>法律审查项目数</t>
  </si>
  <si>
    <t>6-10个</t>
  </si>
  <si>
    <t>19个</t>
  </si>
  <si>
    <t>无偏差</t>
  </si>
  <si>
    <t>项目预售、解除监管和化解信访矛盾项目数</t>
  </si>
  <si>
    <t>1-3个</t>
  </si>
  <si>
    <t>2个</t>
  </si>
  <si>
    <t>评估研究报告数</t>
  </si>
  <si>
    <t>1-3本</t>
  </si>
  <si>
    <t>2本</t>
  </si>
  <si>
    <t>质量指标</t>
  </si>
  <si>
    <t xml:space="preserve"> 城市更新项目风险把控度</t>
  </si>
  <si>
    <t xml:space="preserve"> 有效把控</t>
  </si>
  <si>
    <t>有效把控</t>
  </si>
  <si>
    <t xml:space="preserve"> 城市更新项目法律风险评估覆盖率</t>
  </si>
  <si>
    <t xml:space="preserve"> 基本覆盖</t>
  </si>
  <si>
    <t>基本覆盖</t>
  </si>
  <si>
    <t>时效指标</t>
  </si>
  <si>
    <t xml:space="preserve"> 主体确认审查工作实施工作完成率</t>
  </si>
  <si>
    <t xml:space="preserve"> 100%</t>
  </si>
  <si>
    <t>100%</t>
  </si>
  <si>
    <t xml:space="preserve"> 城市更新项目风险评估报告完成情况</t>
  </si>
  <si>
    <t>按时完成</t>
  </si>
  <si>
    <t>成本指标</t>
  </si>
  <si>
    <t>成本控制率</t>
  </si>
  <si>
    <t>≤100%</t>
  </si>
  <si>
    <t>效益指标
（40分）</t>
  </si>
  <si>
    <t>经济效益指标</t>
  </si>
  <si>
    <t xml:space="preserve">  全年完成固定投资任务</t>
  </si>
  <si>
    <t xml:space="preserve"> 230亿</t>
  </si>
  <si>
    <t>349.78亿元</t>
  </si>
  <si>
    <t>无偏差无偏差</t>
  </si>
  <si>
    <t>社会效益指标</t>
  </si>
  <si>
    <t>通过城市更新项目的推进，加快城市的发展</t>
  </si>
  <si>
    <t>有效加快</t>
  </si>
  <si>
    <t>生态效益指标</t>
  </si>
  <si>
    <t>不适用</t>
  </si>
  <si>
    <t>满意度指标</t>
  </si>
  <si>
    <t>受益对象满意度</t>
  </si>
  <si>
    <t>≥90%</t>
  </si>
  <si>
    <t>总分</t>
  </si>
  <si>
    <t>填报说明：
1.请填写或修改有浅蓝色底色的单元格。加*号的为必填项。其他单元格为系统自动带出数据，请勿作修改。
2.三级指标可以根据实际情况进行删增行，系统将根据导入表格内容录入。
3.【得分】要小于等于同一行的【分值】。
4.三级指标的分值加总要等于其一级指标的分值。</t>
  </si>
</sst>
</file>

<file path=xl/styles.xml><?xml version="1.0" encoding="utf-8"?>
<styleSheet xmlns="http://schemas.openxmlformats.org/spreadsheetml/2006/main">
  <numFmts count="6">
    <numFmt numFmtId="176" formatCode="0_ "/>
    <numFmt numFmtId="177" formatCode="0.00_ "/>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b/>
      <sz val="14"/>
      <color theme="1"/>
      <name val="微软雅黑"/>
      <charset val="134"/>
    </font>
    <font>
      <sz val="11"/>
      <color theme="1"/>
      <name val="微软雅黑"/>
      <charset val="134"/>
    </font>
    <font>
      <sz val="11"/>
      <name val="微软雅黑"/>
      <charset val="134"/>
    </font>
    <font>
      <sz val="11"/>
      <color theme="0"/>
      <name val="等线"/>
      <charset val="0"/>
      <scheme val="minor"/>
    </font>
    <font>
      <sz val="11"/>
      <color rgb="FF9C6500"/>
      <name val="等线"/>
      <charset val="0"/>
      <scheme val="minor"/>
    </font>
    <font>
      <sz val="11"/>
      <color rgb="FFFF0000"/>
      <name val="等线"/>
      <charset val="0"/>
      <scheme val="minor"/>
    </font>
    <font>
      <sz val="11"/>
      <color theme="1"/>
      <name val="等线"/>
      <charset val="0"/>
      <scheme val="minor"/>
    </font>
    <font>
      <b/>
      <sz val="11"/>
      <color theme="1"/>
      <name val="等线"/>
      <charset val="0"/>
      <scheme val="minor"/>
    </font>
    <font>
      <sz val="11"/>
      <color rgb="FF9C0006"/>
      <name val="等线"/>
      <charset val="0"/>
      <scheme val="minor"/>
    </font>
    <font>
      <b/>
      <sz val="13"/>
      <color theme="3"/>
      <name val="等线"/>
      <charset val="134"/>
      <scheme val="minor"/>
    </font>
    <font>
      <sz val="11"/>
      <color theme="1"/>
      <name val="等线"/>
      <charset val="134"/>
      <scheme val="minor"/>
    </font>
    <font>
      <b/>
      <sz val="11"/>
      <color theme="3"/>
      <name val="等线"/>
      <charset val="134"/>
      <scheme val="minor"/>
    </font>
    <font>
      <u/>
      <sz val="11"/>
      <color rgb="FF0000FF"/>
      <name val="等线"/>
      <charset val="0"/>
      <scheme val="minor"/>
    </font>
    <font>
      <b/>
      <sz val="18"/>
      <color theme="3"/>
      <name val="等线"/>
      <charset val="134"/>
      <scheme val="minor"/>
    </font>
    <font>
      <sz val="11"/>
      <color rgb="FF006100"/>
      <name val="等线"/>
      <charset val="0"/>
      <scheme val="minor"/>
    </font>
    <font>
      <u/>
      <sz val="11"/>
      <color rgb="FF800080"/>
      <name val="等线"/>
      <charset val="0"/>
      <scheme val="minor"/>
    </font>
    <font>
      <b/>
      <sz val="11"/>
      <color rgb="FFFA7D00"/>
      <name val="等线"/>
      <charset val="0"/>
      <scheme val="minor"/>
    </font>
    <font>
      <b/>
      <sz val="15"/>
      <color theme="3"/>
      <name val="等线"/>
      <charset val="134"/>
      <scheme val="minor"/>
    </font>
    <font>
      <b/>
      <sz val="11"/>
      <color rgb="FFFFFFFF"/>
      <name val="等线"/>
      <charset val="0"/>
      <scheme val="minor"/>
    </font>
    <font>
      <sz val="11"/>
      <color rgb="FF3F3F76"/>
      <name val="等线"/>
      <charset val="0"/>
      <scheme val="minor"/>
    </font>
    <font>
      <sz val="11"/>
      <color rgb="FFFA7D00"/>
      <name val="等线"/>
      <charset val="0"/>
      <scheme val="minor"/>
    </font>
    <font>
      <b/>
      <sz val="11"/>
      <color rgb="FF3F3F3F"/>
      <name val="等线"/>
      <charset val="0"/>
      <scheme val="minor"/>
    </font>
    <font>
      <i/>
      <sz val="11"/>
      <color rgb="FF7F7F7F"/>
      <name val="等线"/>
      <charset val="0"/>
      <scheme val="minor"/>
    </font>
    <font>
      <sz val="11"/>
      <color rgb="FFFF0000"/>
      <name val="微软雅黑"/>
      <charset val="134"/>
    </font>
  </fonts>
  <fills count="35">
    <fill>
      <patternFill patternType="none"/>
    </fill>
    <fill>
      <patternFill patternType="gray125"/>
    </fill>
    <fill>
      <patternFill patternType="solid">
        <fgColor theme="0" tint="-0.149998474074526"/>
        <bgColor indexed="64"/>
      </patternFill>
    </fill>
    <fill>
      <patternFill patternType="solid">
        <fgColor theme="4" tint="0.799981688894314"/>
        <bgColor indexed="64"/>
      </patternFill>
    </fill>
    <fill>
      <patternFill patternType="solid">
        <fgColor theme="4"/>
        <bgColor indexed="64"/>
      </patternFill>
    </fill>
    <fill>
      <patternFill patternType="solid">
        <fgColor rgb="FFFFEB9C"/>
        <bgColor indexed="64"/>
      </patternFill>
    </fill>
    <fill>
      <patternFill patternType="solid">
        <fgColor theme="9" tint="0.799981688894314"/>
        <bgColor indexed="64"/>
      </patternFill>
    </fill>
    <fill>
      <patternFill patternType="solid">
        <fgColor theme="5"/>
        <bgColor indexed="64"/>
      </patternFill>
    </fill>
    <fill>
      <patternFill patternType="solid">
        <fgColor theme="8"/>
        <bgColor indexed="64"/>
      </patternFill>
    </fill>
    <fill>
      <patternFill patternType="solid">
        <fgColor theme="4" tint="0.799981688894314"/>
        <bgColor indexed="64"/>
      </patternFill>
    </fill>
    <fill>
      <patternFill patternType="solid">
        <fgColor rgb="FFFFC7CE"/>
        <bgColor indexed="64"/>
      </patternFill>
    </fill>
    <fill>
      <patternFill patternType="solid">
        <fgColor rgb="FFFFFFCC"/>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bgColor indexed="64"/>
      </patternFill>
    </fill>
    <fill>
      <patternFill patternType="solid">
        <fgColor theme="8"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theme="9"/>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rgb="FFF2F2F2"/>
        <bgColor indexed="64"/>
      </patternFill>
    </fill>
    <fill>
      <patternFill patternType="solid">
        <fgColor theme="5"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6" tint="0.799981688894314"/>
        <bgColor indexed="64"/>
      </patternFill>
    </fill>
  </fills>
  <borders count="18">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style="thin">
        <color auto="true"/>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4" fillId="21"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7" fillId="33" borderId="0" applyNumberFormat="false" applyBorder="false" applyAlignment="false" applyProtection="false">
      <alignment vertical="center"/>
    </xf>
    <xf numFmtId="0" fontId="4" fillId="19" borderId="0" applyNumberFormat="false" applyBorder="false" applyAlignment="false" applyProtection="false">
      <alignment vertical="center"/>
    </xf>
    <xf numFmtId="0" fontId="4" fillId="16"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4" fillId="17" borderId="0" applyNumberFormat="false" applyBorder="false" applyAlignment="false" applyProtection="false">
      <alignment vertical="center"/>
    </xf>
    <xf numFmtId="0" fontId="4" fillId="22" borderId="0" applyNumberFormat="false" applyBorder="false" applyAlignment="false" applyProtection="false">
      <alignment vertical="center"/>
    </xf>
    <xf numFmtId="0" fontId="4" fillId="13"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6" fillId="0" borderId="0" applyNumberFormat="false" applyFill="false" applyBorder="false" applyAlignment="false" applyProtection="false">
      <alignment vertical="center"/>
    </xf>
    <xf numFmtId="0" fontId="19" fillId="27" borderId="14" applyNumberFormat="false" applyAlignment="false" applyProtection="false">
      <alignment vertical="center"/>
    </xf>
    <xf numFmtId="0" fontId="18" fillId="0" borderId="11" applyNumberFormat="false" applyFill="false" applyAlignment="false" applyProtection="false">
      <alignment vertical="center"/>
    </xf>
    <xf numFmtId="0" fontId="20" fillId="28" borderId="13" applyNumberFormat="false" applyAlignment="false" applyProtection="false">
      <alignment vertical="center"/>
    </xf>
    <xf numFmtId="0" fontId="13" fillId="0" borderId="0" applyNumberFormat="false" applyFill="false" applyBorder="false" applyAlignment="false" applyProtection="false">
      <alignment vertical="center"/>
    </xf>
    <xf numFmtId="0" fontId="22" fillId="25" borderId="16" applyNumberFormat="false" applyAlignment="false" applyProtection="false">
      <alignment vertical="center"/>
    </xf>
    <xf numFmtId="0" fontId="7" fillId="30" borderId="0" applyNumberFormat="false" applyBorder="false" applyAlignment="false" applyProtection="false">
      <alignment vertical="center"/>
    </xf>
    <xf numFmtId="0" fontId="7" fillId="34" borderId="0" applyNumberFormat="false" applyBorder="false" applyAlignment="false" applyProtection="false">
      <alignment vertical="center"/>
    </xf>
    <xf numFmtId="42" fontId="11" fillId="0" borderId="0" applyFont="false" applyFill="false" applyBorder="false" applyAlignment="false" applyProtection="false">
      <alignment vertical="center"/>
    </xf>
    <xf numFmtId="0" fontId="12" fillId="0" borderId="17"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7" fillId="25" borderId="13" applyNumberFormat="false" applyAlignment="false" applyProtection="false">
      <alignment vertical="center"/>
    </xf>
    <xf numFmtId="0" fontId="4" fillId="31" borderId="0" applyNumberFormat="false" applyBorder="false" applyAlignment="false" applyProtection="false">
      <alignment vertical="center"/>
    </xf>
    <xf numFmtId="41" fontId="11" fillId="0" borderId="0" applyFont="false" applyFill="false" applyBorder="false" applyAlignment="false" applyProtection="false">
      <alignment vertical="center"/>
    </xf>
    <xf numFmtId="0" fontId="4" fillId="14" borderId="0" applyNumberFormat="false" applyBorder="false" applyAlignment="false" applyProtection="false">
      <alignment vertical="center"/>
    </xf>
    <xf numFmtId="0" fontId="11" fillId="11" borderId="12" applyNumberFormat="false" applyFont="false" applyAlignment="false" applyProtection="false">
      <alignment vertical="center"/>
    </xf>
    <xf numFmtId="0" fontId="15" fillId="24" borderId="0" applyNumberFormat="false" applyBorder="false" applyAlignment="false" applyProtection="false">
      <alignment vertical="center"/>
    </xf>
    <xf numFmtId="44" fontId="11" fillId="0" borderId="0" applyFont="false" applyFill="false" applyBorder="false" applyAlignment="false" applyProtection="false">
      <alignment vertical="center"/>
    </xf>
    <xf numFmtId="43" fontId="11" fillId="0" borderId="0" applyFont="false" applyFill="false" applyBorder="false" applyAlignment="false" applyProtection="false">
      <alignment vertical="center"/>
    </xf>
    <xf numFmtId="0" fontId="10" fillId="0" borderId="11"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9" fontId="11" fillId="0" borderId="0" applyFont="false" applyFill="false" applyBorder="false" applyAlignment="false" applyProtection="false">
      <alignment vertical="center"/>
    </xf>
    <xf numFmtId="0" fontId="21" fillId="0" borderId="15" applyNumberFormat="false" applyFill="false" applyAlignment="false" applyProtection="false">
      <alignment vertical="center"/>
    </xf>
    <xf numFmtId="0" fontId="7" fillId="29" borderId="0" applyNumberFormat="false" applyBorder="false" applyAlignment="false" applyProtection="false">
      <alignment vertical="center"/>
    </xf>
    <xf numFmtId="0" fontId="7" fillId="9" borderId="0" applyNumberFormat="false" applyBorder="false" applyAlignment="false" applyProtection="false">
      <alignment vertical="center"/>
    </xf>
    <xf numFmtId="0" fontId="4" fillId="8" borderId="0" applyNumberFormat="false" applyBorder="false" applyAlignment="false" applyProtection="false">
      <alignment vertical="center"/>
    </xf>
    <xf numFmtId="0" fontId="8" fillId="0" borderId="10" applyNumberFormat="false" applyFill="false" applyAlignment="false" applyProtection="false">
      <alignment vertical="center"/>
    </xf>
    <xf numFmtId="0" fontId="4" fillId="7" borderId="0" applyNumberFormat="false" applyBorder="false" applyAlignment="false" applyProtection="false">
      <alignment vertical="center"/>
    </xf>
    <xf numFmtId="0" fontId="9" fillId="10"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6" fillId="0" borderId="0" applyNumberFormat="false" applyFill="false" applyBorder="false" applyAlignment="false" applyProtection="false">
      <alignment vertical="center"/>
    </xf>
    <xf numFmtId="0" fontId="5" fillId="5" borderId="0" applyNumberFormat="false" applyBorder="false" applyAlignment="false" applyProtection="false">
      <alignment vertical="center"/>
    </xf>
    <xf numFmtId="0" fontId="4" fillId="4" borderId="0" applyNumberFormat="false" applyBorder="false" applyAlignment="false" applyProtection="false">
      <alignment vertical="center"/>
    </xf>
    <xf numFmtId="0" fontId="4" fillId="32" borderId="0" applyNumberFormat="false" applyBorder="false" applyAlignment="false" applyProtection="false">
      <alignment vertical="center"/>
    </xf>
    <xf numFmtId="0" fontId="7" fillId="23" borderId="0" applyNumberFormat="false" applyBorder="false" applyAlignment="false" applyProtection="false">
      <alignment vertical="center"/>
    </xf>
  </cellStyleXfs>
  <cellXfs count="48">
    <xf numFmtId="0" fontId="0" fillId="0" borderId="0" xfId="0"/>
    <xf numFmtId="0" fontId="0" fillId="0" borderId="0" xfId="0" applyAlignment="true">
      <alignment wrapText="true"/>
    </xf>
    <xf numFmtId="0" fontId="1" fillId="0" borderId="1" xfId="0" applyFont="true" applyBorder="true" applyAlignment="true">
      <alignment horizontal="center" vertical="center"/>
    </xf>
    <xf numFmtId="0" fontId="1" fillId="0" borderId="1" xfId="0" applyFont="true" applyBorder="true" applyAlignment="true">
      <alignment horizontal="center" vertical="center" wrapText="true"/>
    </xf>
    <xf numFmtId="0" fontId="2" fillId="2" borderId="2" xfId="0" applyFont="true" applyFill="true" applyBorder="true" applyAlignment="true">
      <alignment horizontal="center"/>
    </xf>
    <xf numFmtId="0" fontId="2" fillId="0" borderId="3" xfId="0" applyFont="true" applyBorder="true" applyAlignment="true">
      <alignment horizontal="center" vertical="center"/>
    </xf>
    <xf numFmtId="0" fontId="2" fillId="0" borderId="4" xfId="0" applyFont="true" applyBorder="true" applyAlignment="true">
      <alignment horizontal="center" vertical="center"/>
    </xf>
    <xf numFmtId="0" fontId="2" fillId="0" borderId="4" xfId="0" applyFont="true" applyBorder="true" applyAlignment="true">
      <alignment horizontal="center" vertical="center" wrapText="true"/>
    </xf>
    <xf numFmtId="0" fontId="2" fillId="2" borderId="5" xfId="0" applyFont="true" applyFill="true" applyBorder="true" applyAlignment="true">
      <alignment horizontal="center" vertical="center" wrapText="true"/>
    </xf>
    <xf numFmtId="0" fontId="2" fillId="2" borderId="2" xfId="0" applyFont="true" applyFill="true" applyBorder="true" applyAlignment="true">
      <alignment horizontal="left" vertical="center"/>
    </xf>
    <xf numFmtId="0" fontId="2" fillId="2" borderId="2" xfId="0" applyFont="true" applyFill="true" applyBorder="true" applyAlignment="true">
      <alignment horizontal="center" vertical="center" wrapText="true"/>
    </xf>
    <xf numFmtId="0" fontId="2" fillId="2" borderId="6" xfId="0" applyFont="true" applyFill="true" applyBorder="true" applyAlignment="true">
      <alignment horizontal="center" vertical="center" wrapText="true"/>
    </xf>
    <xf numFmtId="0" fontId="2" fillId="2" borderId="2" xfId="0" applyFont="true" applyFill="true" applyBorder="true" applyAlignment="true">
      <alignment horizontal="center" vertical="center"/>
    </xf>
    <xf numFmtId="177" fontId="2" fillId="0" borderId="2" xfId="0" applyNumberFormat="true" applyFont="true" applyBorder="true" applyAlignment="true">
      <alignment horizontal="right" vertical="center" wrapText="true"/>
    </xf>
    <xf numFmtId="0" fontId="2" fillId="2" borderId="3" xfId="0" applyFont="true" applyFill="true" applyBorder="true" applyAlignment="true">
      <alignment horizontal="right" vertical="center"/>
    </xf>
    <xf numFmtId="0" fontId="2" fillId="2" borderId="7" xfId="0" applyFont="true" applyFill="true" applyBorder="true" applyAlignment="true">
      <alignment horizontal="right" vertical="center"/>
    </xf>
    <xf numFmtId="0" fontId="2" fillId="2" borderId="8" xfId="0" applyFont="true" applyFill="true" applyBorder="true" applyAlignment="true">
      <alignment horizontal="center" vertical="center" wrapText="true"/>
    </xf>
    <xf numFmtId="0" fontId="2" fillId="2" borderId="2" xfId="0" applyFont="true" applyFill="true" applyBorder="true" applyAlignment="true">
      <alignment horizontal="right" vertical="center"/>
    </xf>
    <xf numFmtId="0" fontId="2" fillId="2" borderId="3" xfId="0" applyFont="true" applyFill="true" applyBorder="true" applyAlignment="true">
      <alignment horizontal="center"/>
    </xf>
    <xf numFmtId="0" fontId="2" fillId="2" borderId="4" xfId="0" applyFont="true" applyFill="true" applyBorder="true" applyAlignment="true">
      <alignment horizontal="center"/>
    </xf>
    <xf numFmtId="0" fontId="2" fillId="2" borderId="4" xfId="0" applyFont="true" applyFill="true" applyBorder="true" applyAlignment="true">
      <alignment horizontal="center" wrapText="true"/>
    </xf>
    <xf numFmtId="0" fontId="2" fillId="0" borderId="3" xfId="0" applyFont="true" applyBorder="true" applyAlignment="true">
      <alignment horizontal="left" vertical="center" wrapText="true"/>
    </xf>
    <xf numFmtId="0" fontId="2" fillId="0" borderId="4" xfId="0" applyFont="true" applyBorder="true" applyAlignment="true">
      <alignment horizontal="left" vertical="center" wrapText="true"/>
    </xf>
    <xf numFmtId="0" fontId="2" fillId="2" borderId="5" xfId="0" applyFont="true" applyFill="true" applyBorder="true" applyAlignment="true">
      <alignment horizontal="center"/>
    </xf>
    <xf numFmtId="0" fontId="2" fillId="2" borderId="2" xfId="0" applyFont="true" applyFill="true" applyBorder="true" applyAlignment="true">
      <alignment vertical="center" wrapText="true"/>
    </xf>
    <xf numFmtId="49" fontId="3" fillId="2" borderId="2" xfId="0" applyNumberFormat="true" applyFont="true" applyFill="true" applyBorder="true" applyAlignment="true">
      <alignment horizontal="center" vertical="center" wrapText="true"/>
    </xf>
    <xf numFmtId="49" fontId="3" fillId="0" borderId="2" xfId="0" applyNumberFormat="true" applyFont="true" applyBorder="true" applyAlignment="true">
      <alignment horizontal="center" vertical="center"/>
    </xf>
    <xf numFmtId="49" fontId="2" fillId="0" borderId="2" xfId="0" applyNumberFormat="true" applyFont="true" applyBorder="true" applyAlignment="true">
      <alignment horizontal="center" vertical="center" wrapText="true"/>
    </xf>
    <xf numFmtId="0" fontId="2" fillId="2" borderId="2" xfId="0" applyFont="true" applyFill="true" applyBorder="true"/>
    <xf numFmtId="0" fontId="0" fillId="0" borderId="9" xfId="0" applyBorder="true" applyAlignment="true">
      <alignment horizontal="left" vertical="top" wrapText="true"/>
    </xf>
    <xf numFmtId="0" fontId="0" fillId="0" borderId="0" xfId="0" applyBorder="true" applyAlignment="true">
      <alignment horizontal="left" vertical="top" wrapText="true"/>
    </xf>
    <xf numFmtId="0" fontId="0" fillId="0" borderId="0" xfId="0" applyAlignment="true">
      <alignment vertical="top"/>
    </xf>
    <xf numFmtId="0" fontId="0" fillId="0" borderId="0" xfId="0" applyAlignment="true">
      <alignment vertical="top" wrapText="true"/>
    </xf>
    <xf numFmtId="0" fontId="2" fillId="0" borderId="7" xfId="0" applyFont="true" applyBorder="true" applyAlignment="true">
      <alignment horizontal="center" vertical="center"/>
    </xf>
    <xf numFmtId="0" fontId="2" fillId="0" borderId="2" xfId="0" applyFont="true" applyBorder="true" applyAlignment="true">
      <alignment horizontal="center" vertical="center"/>
    </xf>
    <xf numFmtId="177" fontId="2" fillId="0" borderId="2" xfId="0" applyNumberFormat="true" applyFont="true" applyBorder="true" applyAlignment="true">
      <alignment horizontal="right" vertical="center"/>
    </xf>
    <xf numFmtId="176" fontId="2" fillId="0" borderId="2" xfId="0" applyNumberFormat="true" applyFont="true" applyBorder="true" applyAlignment="true">
      <alignment horizontal="center" vertical="center"/>
    </xf>
    <xf numFmtId="177" fontId="2" fillId="3" borderId="2" xfId="0" applyNumberFormat="true" applyFont="true" applyFill="true" applyBorder="true" applyAlignment="true">
      <alignment horizontal="right" vertical="center"/>
    </xf>
    <xf numFmtId="0" fontId="2" fillId="0" borderId="2" xfId="0" applyFont="true" applyBorder="true" applyAlignment="true">
      <alignment horizontal="center"/>
    </xf>
    <xf numFmtId="0" fontId="2" fillId="2" borderId="7" xfId="0" applyFont="true" applyFill="true" applyBorder="true" applyAlignment="true">
      <alignment horizontal="center"/>
    </xf>
    <xf numFmtId="0" fontId="2" fillId="0" borderId="7" xfId="0" applyFont="true" applyBorder="true" applyAlignment="true">
      <alignment horizontal="left" vertical="center" wrapText="true"/>
    </xf>
    <xf numFmtId="49" fontId="2" fillId="3" borderId="2" xfId="0" applyNumberFormat="true" applyFont="true" applyFill="true" applyBorder="true" applyAlignment="true">
      <alignment horizontal="left" vertical="center"/>
    </xf>
    <xf numFmtId="49" fontId="2" fillId="0" borderId="2" xfId="0" applyNumberFormat="true" applyFont="true" applyBorder="true" applyAlignment="true">
      <alignment horizontal="center" vertical="center"/>
    </xf>
    <xf numFmtId="49" fontId="2" fillId="3" borderId="2" xfId="0" applyNumberFormat="true" applyFont="true" applyFill="true" applyBorder="true" applyAlignment="true">
      <alignment horizontal="center" vertical="center"/>
    </xf>
    <xf numFmtId="0" fontId="2" fillId="3" borderId="2" xfId="0" applyNumberFormat="true" applyFont="true" applyFill="true" applyBorder="true" applyAlignment="true">
      <alignment horizontal="center" vertical="center"/>
    </xf>
    <xf numFmtId="0" fontId="2" fillId="0" borderId="2" xfId="0" applyFont="true" applyBorder="true"/>
    <xf numFmtId="177" fontId="2" fillId="0" borderId="2" xfId="0" applyNumberFormat="true" applyFont="true" applyBorder="true" applyAlignment="true">
      <alignment horizontal="center" vertical="center"/>
    </xf>
    <xf numFmtId="49" fontId="2" fillId="3" borderId="2" xfId="0" applyNumberFormat="true" applyFont="true" applyFill="true" applyBorder="true" applyAlignment="true">
      <alignment horizontal="left" vertical="top"/>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32"/>
  <sheetViews>
    <sheetView tabSelected="1" view="pageBreakPreview" zoomScaleNormal="115" zoomScaleSheetLayoutView="100" workbookViewId="0">
      <selection activeCell="D7" sqref="D$1:D$1048576"/>
    </sheetView>
  </sheetViews>
  <sheetFormatPr defaultColWidth="9" defaultRowHeight="16.5"/>
  <cols>
    <col min="2" max="2" width="10.3047619047619" customWidth="true"/>
    <col min="3" max="3" width="15.6285714285714" customWidth="true"/>
    <col min="4" max="4" width="17.8857142857143" style="1" customWidth="true"/>
    <col min="5" max="6" width="12.6285714285714" customWidth="true"/>
    <col min="7" max="8" width="6.62857142857143" customWidth="true"/>
    <col min="9" max="9" width="24.6285714285714" customWidth="true"/>
  </cols>
  <sheetData>
    <row r="1" ht="27" customHeight="true" spans="1:9">
      <c r="A1" s="2" t="s">
        <v>0</v>
      </c>
      <c r="B1" s="2"/>
      <c r="C1" s="2"/>
      <c r="D1" s="3"/>
      <c r="E1" s="2"/>
      <c r="F1" s="2"/>
      <c r="G1" s="2"/>
      <c r="H1" s="2"/>
      <c r="I1" s="2"/>
    </row>
    <row r="2" spans="1:9">
      <c r="A2" s="4" t="s">
        <v>1</v>
      </c>
      <c r="B2" s="5" t="s">
        <v>2</v>
      </c>
      <c r="C2" s="6"/>
      <c r="D2" s="7"/>
      <c r="E2" s="33"/>
      <c r="F2" s="4" t="s">
        <v>3</v>
      </c>
      <c r="G2" s="34">
        <v>2617400</v>
      </c>
      <c r="H2" s="34"/>
      <c r="I2" s="34"/>
    </row>
    <row r="3" spans="1:9">
      <c r="A3" s="4" t="s">
        <v>4</v>
      </c>
      <c r="B3" s="5" t="s">
        <v>5</v>
      </c>
      <c r="C3" s="6"/>
      <c r="D3" s="7"/>
      <c r="E3" s="33"/>
      <c r="F3" s="4" t="s">
        <v>6</v>
      </c>
      <c r="G3" s="34"/>
      <c r="H3" s="34"/>
      <c r="I3" s="34"/>
    </row>
    <row r="4" spans="1:9">
      <c r="A4" s="8" t="s">
        <v>7</v>
      </c>
      <c r="B4" s="9"/>
      <c r="C4" s="9"/>
      <c r="D4" s="10" t="s">
        <v>8</v>
      </c>
      <c r="E4" s="12" t="s">
        <v>9</v>
      </c>
      <c r="F4" s="12" t="s">
        <v>10</v>
      </c>
      <c r="G4" s="12" t="s">
        <v>11</v>
      </c>
      <c r="H4" s="12" t="s">
        <v>12</v>
      </c>
      <c r="I4" s="12" t="s">
        <v>13</v>
      </c>
    </row>
    <row r="5" spans="1:9">
      <c r="A5" s="11"/>
      <c r="B5" s="12" t="s">
        <v>14</v>
      </c>
      <c r="C5" s="12"/>
      <c r="D5" s="13">
        <v>650000</v>
      </c>
      <c r="E5" s="35">
        <f>SUM(E6:E8)</f>
        <v>1117400</v>
      </c>
      <c r="F5" s="35">
        <f>SUM(F6:F8)</f>
        <v>1117400</v>
      </c>
      <c r="G5" s="36">
        <v>10</v>
      </c>
      <c r="H5" s="35">
        <f>IF(AND(E5=0,F5=0),1,IF(E5=0,0,ROUND(F5/E5,2)))</f>
        <v>1</v>
      </c>
      <c r="I5" s="46">
        <f>ROUND(H5*G5,2)</f>
        <v>10</v>
      </c>
    </row>
    <row r="6" spans="1:9">
      <c r="A6" s="11"/>
      <c r="B6" s="14" t="s">
        <v>15</v>
      </c>
      <c r="C6" s="15"/>
      <c r="D6" s="13">
        <v>650000</v>
      </c>
      <c r="E6" s="37">
        <v>1117400</v>
      </c>
      <c r="F6" s="37">
        <v>1117400</v>
      </c>
      <c r="G6" s="38" t="s">
        <v>16</v>
      </c>
      <c r="H6" s="35">
        <f t="shared" ref="H6:H8" si="0">IF(AND(E6=0,F6=0),1,IF(E6=0,0,ROUND(F6/E6,2)))</f>
        <v>1</v>
      </c>
      <c r="I6" s="38" t="s">
        <v>16</v>
      </c>
    </row>
    <row r="7" spans="1:9">
      <c r="A7" s="11"/>
      <c r="B7" s="14" t="s">
        <v>17</v>
      </c>
      <c r="C7" s="15"/>
      <c r="D7" s="13">
        <v>0</v>
      </c>
      <c r="E7" s="37">
        <v>0</v>
      </c>
      <c r="F7" s="37">
        <v>0</v>
      </c>
      <c r="G7" s="38" t="s">
        <v>16</v>
      </c>
      <c r="H7" s="35">
        <f t="shared" si="0"/>
        <v>1</v>
      </c>
      <c r="I7" s="38" t="s">
        <v>16</v>
      </c>
    </row>
    <row r="8" spans="1:9">
      <c r="A8" s="16"/>
      <c r="B8" s="17" t="s">
        <v>18</v>
      </c>
      <c r="C8" s="17"/>
      <c r="D8" s="13">
        <f>D5-D6-D7</f>
        <v>0</v>
      </c>
      <c r="E8" s="37">
        <v>0</v>
      </c>
      <c r="F8" s="37">
        <v>0</v>
      </c>
      <c r="G8" s="38" t="s">
        <v>16</v>
      </c>
      <c r="H8" s="35">
        <f t="shared" si="0"/>
        <v>1</v>
      </c>
      <c r="I8" s="38" t="s">
        <v>16</v>
      </c>
    </row>
    <row r="9" spans="1:9">
      <c r="A9" s="10" t="s">
        <v>19</v>
      </c>
      <c r="B9" s="18" t="s">
        <v>20</v>
      </c>
      <c r="C9" s="19"/>
      <c r="D9" s="20"/>
      <c r="E9" s="39"/>
      <c r="F9" s="4" t="s">
        <v>21</v>
      </c>
      <c r="G9" s="4"/>
      <c r="H9" s="4"/>
      <c r="I9" s="4"/>
    </row>
    <row r="10" ht="104" customHeight="true" spans="1:9">
      <c r="A10" s="10"/>
      <c r="B10" s="21" t="s">
        <v>22</v>
      </c>
      <c r="C10" s="22"/>
      <c r="D10" s="22"/>
      <c r="E10" s="40"/>
      <c r="F10" s="41" t="s">
        <v>23</v>
      </c>
      <c r="G10" s="41"/>
      <c r="H10" s="41"/>
      <c r="I10" s="41"/>
    </row>
    <row r="11" ht="20.25" customHeight="true" spans="1:9">
      <c r="A11" s="10" t="s">
        <v>24</v>
      </c>
      <c r="B11" s="23" t="s">
        <v>25</v>
      </c>
      <c r="C11" s="23" t="s">
        <v>26</v>
      </c>
      <c r="D11" s="10" t="s">
        <v>27</v>
      </c>
      <c r="E11" s="12" t="s">
        <v>28</v>
      </c>
      <c r="F11" s="12" t="s">
        <v>29</v>
      </c>
      <c r="G11" s="12" t="s">
        <v>30</v>
      </c>
      <c r="H11" s="12" t="s">
        <v>31</v>
      </c>
      <c r="I11" s="12" t="s">
        <v>32</v>
      </c>
    </row>
    <row r="12" ht="30" customHeight="true" spans="1:9">
      <c r="A12" s="24"/>
      <c r="B12" s="25" t="s">
        <v>33</v>
      </c>
      <c r="C12" s="26" t="s">
        <v>34</v>
      </c>
      <c r="D12" s="27" t="s">
        <v>35</v>
      </c>
      <c r="E12" s="42" t="s">
        <v>36</v>
      </c>
      <c r="F12" s="43" t="s">
        <v>37</v>
      </c>
      <c r="G12" s="44">
        <v>8</v>
      </c>
      <c r="H12" s="44">
        <v>8</v>
      </c>
      <c r="I12" s="47" t="s">
        <v>38</v>
      </c>
    </row>
    <row r="13" ht="46" customHeight="true" spans="1:9">
      <c r="A13" s="24"/>
      <c r="B13" s="25" t="s">
        <v>33</v>
      </c>
      <c r="C13" s="26" t="s">
        <v>34</v>
      </c>
      <c r="D13" s="27" t="s">
        <v>39</v>
      </c>
      <c r="E13" s="42" t="s">
        <v>40</v>
      </c>
      <c r="F13" s="43" t="s">
        <v>41</v>
      </c>
      <c r="G13" s="44">
        <v>8</v>
      </c>
      <c r="H13" s="44">
        <v>8</v>
      </c>
      <c r="I13" s="47" t="s">
        <v>38</v>
      </c>
    </row>
    <row r="14" ht="19.5" customHeight="true" spans="1:9">
      <c r="A14" s="24"/>
      <c r="B14" s="25" t="s">
        <v>33</v>
      </c>
      <c r="C14" s="26" t="s">
        <v>34</v>
      </c>
      <c r="D14" s="27" t="s">
        <v>42</v>
      </c>
      <c r="E14" s="42" t="s">
        <v>43</v>
      </c>
      <c r="F14" s="43" t="s">
        <v>44</v>
      </c>
      <c r="G14" s="44">
        <v>6</v>
      </c>
      <c r="H14" s="44">
        <v>6</v>
      </c>
      <c r="I14" s="47" t="s">
        <v>38</v>
      </c>
    </row>
    <row r="15" ht="29" customHeight="true" spans="1:9">
      <c r="A15" s="24"/>
      <c r="B15" s="25" t="s">
        <v>33</v>
      </c>
      <c r="C15" s="26" t="s">
        <v>45</v>
      </c>
      <c r="D15" s="27" t="s">
        <v>46</v>
      </c>
      <c r="E15" s="42" t="s">
        <v>47</v>
      </c>
      <c r="F15" s="43" t="s">
        <v>48</v>
      </c>
      <c r="G15" s="44">
        <v>6</v>
      </c>
      <c r="H15" s="44">
        <v>6</v>
      </c>
      <c r="I15" s="47" t="s">
        <v>38</v>
      </c>
    </row>
    <row r="16" ht="30" customHeight="true" spans="1:9">
      <c r="A16" s="24"/>
      <c r="B16" s="25" t="s">
        <v>33</v>
      </c>
      <c r="C16" s="26" t="s">
        <v>45</v>
      </c>
      <c r="D16" s="27" t="s">
        <v>49</v>
      </c>
      <c r="E16" s="42" t="s">
        <v>50</v>
      </c>
      <c r="F16" s="43" t="s">
        <v>51</v>
      </c>
      <c r="G16" s="44">
        <v>6</v>
      </c>
      <c r="H16" s="44">
        <v>6</v>
      </c>
      <c r="I16" s="47" t="s">
        <v>38</v>
      </c>
    </row>
    <row r="17" ht="34" customHeight="true" spans="1:9">
      <c r="A17" s="24"/>
      <c r="B17" s="25" t="s">
        <v>33</v>
      </c>
      <c r="C17" s="26" t="s">
        <v>52</v>
      </c>
      <c r="D17" s="27" t="s">
        <v>53</v>
      </c>
      <c r="E17" s="42" t="s">
        <v>54</v>
      </c>
      <c r="F17" s="43" t="s">
        <v>55</v>
      </c>
      <c r="G17" s="44">
        <v>6</v>
      </c>
      <c r="H17" s="44">
        <v>6</v>
      </c>
      <c r="I17" s="47" t="s">
        <v>38</v>
      </c>
    </row>
    <row r="18" ht="30" customHeight="true" spans="1:9">
      <c r="A18" s="24"/>
      <c r="B18" s="25" t="s">
        <v>33</v>
      </c>
      <c r="C18" s="26" t="s">
        <v>52</v>
      </c>
      <c r="D18" s="27" t="s">
        <v>56</v>
      </c>
      <c r="E18" s="42" t="s">
        <v>57</v>
      </c>
      <c r="F18" s="43" t="s">
        <v>57</v>
      </c>
      <c r="G18" s="44">
        <v>6</v>
      </c>
      <c r="H18" s="44">
        <v>6</v>
      </c>
      <c r="I18" s="47" t="s">
        <v>38</v>
      </c>
    </row>
    <row r="19" ht="39" customHeight="true" spans="1:9">
      <c r="A19" s="24"/>
      <c r="B19" s="25" t="s">
        <v>33</v>
      </c>
      <c r="C19" s="26" t="s">
        <v>58</v>
      </c>
      <c r="D19" s="27" t="s">
        <v>59</v>
      </c>
      <c r="E19" s="42" t="s">
        <v>60</v>
      </c>
      <c r="F19" s="43" t="s">
        <v>55</v>
      </c>
      <c r="G19" s="44">
        <v>4</v>
      </c>
      <c r="H19" s="44">
        <v>4</v>
      </c>
      <c r="I19" s="47" t="s">
        <v>38</v>
      </c>
    </row>
    <row r="20" ht="33" customHeight="true" spans="1:9">
      <c r="A20" s="24"/>
      <c r="B20" s="25" t="s">
        <v>61</v>
      </c>
      <c r="C20" s="26" t="s">
        <v>62</v>
      </c>
      <c r="D20" s="27" t="s">
        <v>63</v>
      </c>
      <c r="E20" s="42" t="s">
        <v>64</v>
      </c>
      <c r="F20" s="43" t="s">
        <v>65</v>
      </c>
      <c r="G20" s="44">
        <v>15</v>
      </c>
      <c r="H20" s="44">
        <v>15</v>
      </c>
      <c r="I20" s="47" t="s">
        <v>66</v>
      </c>
    </row>
    <row r="21" ht="43" customHeight="true" spans="1:9">
      <c r="A21" s="24"/>
      <c r="B21" s="25" t="s">
        <v>61</v>
      </c>
      <c r="C21" s="26" t="s">
        <v>67</v>
      </c>
      <c r="D21" s="27" t="s">
        <v>68</v>
      </c>
      <c r="E21" s="42" t="s">
        <v>69</v>
      </c>
      <c r="F21" s="43" t="s">
        <v>69</v>
      </c>
      <c r="G21" s="44">
        <v>15</v>
      </c>
      <c r="H21" s="44">
        <v>15</v>
      </c>
      <c r="I21" s="47" t="s">
        <v>38</v>
      </c>
    </row>
    <row r="22" ht="19.5" customHeight="true" spans="1:9">
      <c r="A22" s="24"/>
      <c r="B22" s="25" t="s">
        <v>61</v>
      </c>
      <c r="C22" s="26" t="s">
        <v>70</v>
      </c>
      <c r="D22" s="27" t="s">
        <v>71</v>
      </c>
      <c r="E22" s="42" t="s">
        <v>71</v>
      </c>
      <c r="F22" s="43" t="s">
        <v>71</v>
      </c>
      <c r="G22" s="44">
        <v>0</v>
      </c>
      <c r="H22" s="44">
        <v>0</v>
      </c>
      <c r="I22" s="47"/>
    </row>
    <row r="23" ht="19.5" customHeight="true" spans="1:9">
      <c r="A23" s="24"/>
      <c r="B23" s="25" t="s">
        <v>61</v>
      </c>
      <c r="C23" s="26" t="s">
        <v>72</v>
      </c>
      <c r="D23" s="27" t="s">
        <v>73</v>
      </c>
      <c r="E23" s="42" t="s">
        <v>74</v>
      </c>
      <c r="F23" s="43" t="s">
        <v>55</v>
      </c>
      <c r="G23" s="44">
        <v>10</v>
      </c>
      <c r="H23" s="44">
        <v>10</v>
      </c>
      <c r="I23" s="47" t="s">
        <v>38</v>
      </c>
    </row>
    <row r="24" customHeight="true" spans="1:9">
      <c r="A24" s="28"/>
      <c r="B24" s="18" t="s">
        <v>75</v>
      </c>
      <c r="C24" s="19"/>
      <c r="D24" s="20"/>
      <c r="E24" s="19"/>
      <c r="F24" s="39"/>
      <c r="G24" s="45">
        <f ca="1">G5+SUM(INDIRECT("G12:G"&amp;ROW()-1))</f>
        <v>100</v>
      </c>
      <c r="H24" s="34">
        <f ca="1">I5+SUM(INDIRECT("H12:H"&amp;ROW()-1))</f>
        <v>100</v>
      </c>
      <c r="I24" s="38" t="s">
        <v>16</v>
      </c>
    </row>
    <row r="25" ht="14.25" customHeight="true" spans="1:9">
      <c r="A25" s="29" t="s">
        <v>76</v>
      </c>
      <c r="B25" s="29"/>
      <c r="C25" s="29"/>
      <c r="D25" s="29"/>
      <c r="E25" s="29"/>
      <c r="F25" s="29"/>
      <c r="G25" s="29"/>
      <c r="H25" s="29"/>
      <c r="I25" s="29"/>
    </row>
    <row r="26" ht="14.25" customHeight="true" spans="1:9">
      <c r="A26" s="30"/>
      <c r="B26" s="30"/>
      <c r="C26" s="30"/>
      <c r="D26" s="30"/>
      <c r="E26" s="30"/>
      <c r="F26" s="30"/>
      <c r="G26" s="30"/>
      <c r="H26" s="30"/>
      <c r="I26" s="30"/>
    </row>
    <row r="27" ht="14.25" customHeight="true" spans="1:9">
      <c r="A27" s="30"/>
      <c r="B27" s="30"/>
      <c r="C27" s="30"/>
      <c r="D27" s="30"/>
      <c r="E27" s="30"/>
      <c r="F27" s="30"/>
      <c r="G27" s="30"/>
      <c r="H27" s="30"/>
      <c r="I27" s="30"/>
    </row>
    <row r="28" ht="14.25" customHeight="true" spans="1:9">
      <c r="A28" s="30"/>
      <c r="B28" s="30"/>
      <c r="C28" s="30"/>
      <c r="D28" s="30"/>
      <c r="E28" s="30"/>
      <c r="F28" s="30"/>
      <c r="G28" s="30"/>
      <c r="H28" s="30"/>
      <c r="I28" s="30"/>
    </row>
    <row r="29" ht="14.25" customHeight="true" spans="1:9">
      <c r="A29" s="30"/>
      <c r="B29" s="30"/>
      <c r="C29" s="30"/>
      <c r="D29" s="30"/>
      <c r="E29" s="30"/>
      <c r="F29" s="30"/>
      <c r="G29" s="30"/>
      <c r="H29" s="30"/>
      <c r="I29" s="30"/>
    </row>
    <row r="30" ht="14.25" customHeight="true" spans="2:9">
      <c r="B30" s="31"/>
      <c r="C30" s="31"/>
      <c r="D30" s="32"/>
      <c r="E30" s="31"/>
      <c r="F30" s="31"/>
      <c r="G30" s="31"/>
      <c r="H30" s="31"/>
      <c r="I30" s="31"/>
    </row>
    <row r="31" ht="14.25" customHeight="true" spans="2:9">
      <c r="B31" s="31"/>
      <c r="C31" s="31"/>
      <c r="D31" s="32"/>
      <c r="E31" s="31"/>
      <c r="F31" s="31"/>
      <c r="G31" s="31"/>
      <c r="H31" s="31"/>
      <c r="I31" s="31"/>
    </row>
    <row r="32" ht="14.25" customHeight="true" spans="2:9">
      <c r="B32" s="31"/>
      <c r="C32" s="31"/>
      <c r="D32" s="32"/>
      <c r="E32" s="31"/>
      <c r="F32" s="31"/>
      <c r="G32" s="31"/>
      <c r="H32" s="31"/>
      <c r="I32" s="31"/>
    </row>
  </sheetData>
  <mergeCells count="24">
    <mergeCell ref="A1:I1"/>
    <mergeCell ref="B2:E2"/>
    <mergeCell ref="G2:I2"/>
    <mergeCell ref="B3:E3"/>
    <mergeCell ref="G3:I3"/>
    <mergeCell ref="B4:C4"/>
    <mergeCell ref="B5:C5"/>
    <mergeCell ref="B6:C6"/>
    <mergeCell ref="B7:C7"/>
    <mergeCell ref="B8:C8"/>
    <mergeCell ref="B9:E9"/>
    <mergeCell ref="F9:I9"/>
    <mergeCell ref="B10:E10"/>
    <mergeCell ref="F10:I10"/>
    <mergeCell ref="B24:F24"/>
    <mergeCell ref="A4:A8"/>
    <mergeCell ref="A9:A10"/>
    <mergeCell ref="A11:A23"/>
    <mergeCell ref="B12:B19"/>
    <mergeCell ref="B20:B23"/>
    <mergeCell ref="C12:C14"/>
    <mergeCell ref="C15:C16"/>
    <mergeCell ref="C17:C18"/>
    <mergeCell ref="A25:I29"/>
  </mergeCells>
  <pageMargins left="0.7" right="0.7"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zsy</cp:lastModifiedBy>
  <dcterms:created xsi:type="dcterms:W3CDTF">2015-06-06T02:19:00Z</dcterms:created>
  <dcterms:modified xsi:type="dcterms:W3CDTF">2022-10-28T18:35:27Z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2052-11.8.2.10458</vt:lpwstr>
  </property>
</Properties>
</file>