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<sst xmlns="http://schemas.openxmlformats.org/spreadsheetml/2006/main" count="88" uniqueCount="66">
  <si>
    <t>项目支出绩效自评表</t>
  </si>
  <si>
    <t>项目名称</t>
  </si>
  <si>
    <t>2021年市级房屋征收资金</t>
  </si>
  <si>
    <t>项目金额</t>
  </si>
  <si>
    <t>主管部门</t>
  </si>
  <si>
    <t>0902055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</si>
  <si>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</si>
  <si>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</si>
  <si>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</si>
  <si>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</si>
  <si>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</si>
  <si>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</si>
  <si>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</si>
  <si>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</si>
  <si>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</si>
  <si>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</si>
  <si>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</si>
  <si>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</si>
  <si>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</si>
  <si>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</si>
  <si>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</si>
  <si>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</si>
  <si>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 xml:space="preserve">  保障征地拆迁工作顺利开展</t>
  </si>
  <si>
    <t>实际年度开展7个征地拆迁项目，到年底12月31日前已完成区部署的拆迁补偿工作。有效的保障我区公共基础设施建设项目房屋补偿工作顺利实施，全力推进公共基础设施拆迁补偿，为经济社会高质量发展提供充足的空间保障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</si>
  <si>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</si>
  <si>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</si>
  <si>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</si>
  <si>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</si>
  <si>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</si>
  <si>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</si>
  <si>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</si>
  <si>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</si>
  <si>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</si>
  <si>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</si>
  <si>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</si>
  <si>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开展征地拆迁项目数</t>
  </si>
  <si>
    <t>开展5个以上征地拆迁项目</t>
  </si>
  <si>
    <t>7个</t>
  </si>
  <si>
    <t>无偏差</t>
  </si>
  <si>
    <t>质量指标</t>
  </si>
  <si>
    <t>完成拆迁补偿工作</t>
  </si>
  <si>
    <t>完成区任务要求的拆迁补偿工作</t>
  </si>
  <si>
    <t>已完成</t>
  </si>
  <si>
    <t>时效指标</t>
  </si>
  <si>
    <t>是否按时完成资金支付任务</t>
  </si>
  <si>
    <t>完成时间为2021年12月31日</t>
  </si>
  <si>
    <t>按时完成</t>
  </si>
  <si>
    <t>成本指标</t>
  </si>
  <si>
    <t>控制支出费用</t>
  </si>
  <si>
    <t>控制支出费用在16260000元以下</t>
  </si>
  <si>
    <t>16255451.6元</t>
  </si>
  <si>
    <t>效益指标
（40分）</t>
  </si>
  <si>
    <t>经济效益指标</t>
  </si>
  <si>
    <t>提升道路交通等基础设施水平，以此提升片区经济</t>
  </si>
  <si>
    <t>有效提升</t>
  </si>
  <si>
    <t>社会效益指标</t>
  </si>
  <si>
    <t>保障民生基础设施建设</t>
  </si>
  <si>
    <t>有效保障</t>
  </si>
  <si>
    <t>生态效益指标</t>
  </si>
  <si>
    <t>不适用</t>
  </si>
  <si>
    <t>满意度指标</t>
  </si>
  <si>
    <t>相关单位对征地拆迁工作满意度</t>
  </si>
  <si>
    <t>按时完成2021年各项任务，及时解决</t>
  </si>
  <si>
    <t>及时解决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</si>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</sst>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4" fillId="24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4" fillId="22" borderId="0" applyNumberFormat="false" applyBorder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4" fillId="18" borderId="0" applyNumberFormat="false" applyBorder="false" applyAlignment="false" applyProtection="false">
      <alignment vertical="center"/>
    </xf>
    <xf numFmtId="0" fontId="4" fillId="12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2" fillId="13" borderId="14" applyNumberFormat="false" applyAlignment="false" applyProtection="false">
      <alignment vertical="center"/>
    </xf>
    <xf numFmtId="0" fontId="14" fillId="0" borderId="11" applyNumberFormat="false" applyFill="false" applyAlignment="false" applyProtection="false">
      <alignment vertical="center"/>
    </xf>
    <xf numFmtId="0" fontId="18" fillId="29" borderId="16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31" borderId="17" applyNumberFormat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0" borderId="15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2" fillId="31" borderId="16" applyNumberFormat="false" applyAlignment="false" applyProtection="false">
      <alignment vertical="center"/>
    </xf>
    <xf numFmtId="0" fontId="4" fillId="3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0" fillId="11" borderId="13" applyNumberFormat="false" applyFont="false" applyAlignment="false" applyProtection="false">
      <alignment vertical="center"/>
    </xf>
    <xf numFmtId="0" fontId="19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11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8" fillId="0" borderId="10" applyNumberFormat="false" applyFill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4" fillId="9" borderId="0" applyNumberFormat="false" applyBorder="false" applyAlignment="false" applyProtection="false">
      <alignment vertical="center"/>
    </xf>
    <xf numFmtId="0" fontId="11" fillId="0" borderId="12" applyNumberFormat="false" applyFill="false" applyAlignment="false" applyProtection="false">
      <alignment vertical="center"/>
    </xf>
    <xf numFmtId="0" fontId="4" fillId="7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</cellStyleXfs>
  <cellXfs count="43">
    <xf numFmtId="0" fontId="0" fillId="0" borderId="0" xfId="0"/>
    <xf numFmtId="0" fontId="0" fillId="0" borderId="0" xfId="0" applyAlignment="true">
      <alignment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/>
    </xf>
    <xf numFmtId="0" fontId="2" fillId="0" borderId="3" xfId="0" applyFont="true" applyBorder="true" applyAlignment="true">
      <alignment horizontal="center" vertical="center" wrapText="true"/>
    </xf>
    <xf numFmtId="0" fontId="2" fillId="0" borderId="4" xfId="0" applyFont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left" vertical="center" wrapText="true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right" vertical="center" wrapText="true"/>
    </xf>
    <xf numFmtId="0" fontId="2" fillId="2" borderId="7" xfId="0" applyFont="true" applyFill="true" applyBorder="true" applyAlignment="true">
      <alignment horizontal="right" vertical="center" wrapText="true"/>
    </xf>
    <xf numFmtId="0" fontId="2" fillId="2" borderId="8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right" vertical="center" wrapText="true"/>
    </xf>
    <xf numFmtId="0" fontId="2" fillId="2" borderId="3" xfId="0" applyFont="true" applyFill="true" applyBorder="true" applyAlignment="true">
      <alignment horizontal="center" wrapText="true"/>
    </xf>
    <xf numFmtId="0" fontId="2" fillId="2" borderId="4" xfId="0" applyFont="true" applyFill="true" applyBorder="true" applyAlignment="true">
      <alignment horizont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2" fillId="2" borderId="5" xfId="0" applyFont="true" applyFill="true" applyBorder="true" applyAlignment="true">
      <alignment horizontal="center" wrapText="true"/>
    </xf>
    <xf numFmtId="0" fontId="2" fillId="2" borderId="2" xfId="0" applyFont="true" applyFill="true" applyBorder="true" applyAlignment="true">
      <alignment vertical="center" wrapText="true"/>
    </xf>
    <xf numFmtId="49" fontId="3" fillId="2" borderId="2" xfId="0" applyNumberFormat="true" applyFont="true" applyFill="true" applyBorder="true" applyAlignment="true">
      <alignment horizontal="center" vertical="center" wrapText="true"/>
    </xf>
    <xf numFmtId="49" fontId="3" fillId="0" borderId="2" xfId="0" applyNumberFormat="true" applyFont="true" applyBorder="true" applyAlignment="true">
      <alignment horizontal="center" vertical="center" wrapText="true"/>
    </xf>
    <xf numFmtId="49" fontId="2" fillId="0" borderId="2" xfId="0" applyNumberFormat="true" applyFont="true" applyBorder="true" applyAlignment="true">
      <alignment horizontal="center" vertical="center" wrapText="true"/>
    </xf>
    <xf numFmtId="0" fontId="2" fillId="2" borderId="2" xfId="0" applyFont="true" applyFill="true" applyBorder="true"/>
    <xf numFmtId="0" fontId="0" fillId="0" borderId="9" xfId="0" applyBorder="true" applyAlignment="true">
      <alignment horizontal="left" vertical="top" wrapText="true"/>
    </xf>
    <xf numFmtId="0" fontId="0" fillId="0" borderId="0" xfId="0" applyBorder="true" applyAlignment="true">
      <alignment horizontal="left" vertical="top" wrapText="true"/>
    </xf>
    <xf numFmtId="0" fontId="0" fillId="0" borderId="0" xfId="0" applyAlignment="true">
      <alignment vertical="top" wrapText="true"/>
    </xf>
    <xf numFmtId="0" fontId="2" fillId="0" borderId="7" xfId="0" applyFont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wrapText="true"/>
    </xf>
    <xf numFmtId="0" fontId="2" fillId="0" borderId="2" xfId="0" applyFont="true" applyBorder="true" applyAlignment="true">
      <alignment horizontal="center" vertical="center"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177" fontId="2" fillId="3" borderId="2" xfId="0" applyNumberFormat="true" applyFont="true" applyFill="true" applyBorder="true" applyAlignment="true">
      <alignment horizontal="right" vertical="center" wrapText="true"/>
    </xf>
    <xf numFmtId="0" fontId="2" fillId="0" borderId="2" xfId="0" applyFont="true" applyBorder="true" applyAlignment="true">
      <alignment horizontal="center" wrapText="true"/>
    </xf>
    <xf numFmtId="0" fontId="2" fillId="2" borderId="7" xfId="0" applyFont="true" applyFill="true" applyBorder="true" applyAlignment="true">
      <alignment horizontal="center" wrapText="true"/>
    </xf>
    <xf numFmtId="0" fontId="2" fillId="0" borderId="7" xfId="0" applyFont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left" vertical="center" wrapText="true"/>
    </xf>
    <xf numFmtId="49" fontId="2" fillId="3" borderId="2" xfId="0" applyNumberFormat="true" applyFont="true" applyFill="true" applyBorder="true" applyAlignment="true">
      <alignment horizontal="center" vertical="center" wrapText="true"/>
    </xf>
    <xf numFmtId="0" fontId="2" fillId="3" borderId="2" xfId="0" applyNumberFormat="true" applyFont="true" applyFill="true" applyBorder="true" applyAlignment="true">
      <alignment horizontal="center" vertical="center" wrapText="true"/>
    </xf>
    <xf numFmtId="0" fontId="2" fillId="0" borderId="2" xfId="0" applyFont="true" applyBorder="true" applyAlignment="true">
      <alignment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49" fontId="2" fillId="3" borderId="2" xfId="0" applyNumberFormat="true" applyFont="true" applyFill="true" applyBorder="true" applyAlignment="true">
      <alignment horizontal="left" vertical="top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8"/>
  <sheetViews>
    <sheetView tabSelected="1" zoomScale="115" zoomScaleNormal="115" topLeftCell="A11" workbookViewId="0">
      <selection activeCell="C13" sqref="C13"/>
    </sheetView>
  </sheetViews>
  <sheetFormatPr defaultColWidth="9" defaultRowHeight="16.5"/>
  <cols>
    <col min="2" max="2" width="12.6285714285714" style="1" customWidth="true"/>
    <col min="3" max="3" width="15.6285714285714" style="1" customWidth="true"/>
    <col min="4" max="4" width="12.6285714285714" style="1" customWidth="true"/>
    <col min="5" max="5" width="18.752380952381" style="1" customWidth="true"/>
    <col min="6" max="6" width="14.7809523809524" style="1" customWidth="true"/>
    <col min="7" max="8" width="6.62857142857143" style="1" customWidth="true"/>
    <col min="9" max="9" width="24.6285714285714" style="1" customWidth="true"/>
  </cols>
  <sheetData>
    <row r="1" ht="27" customHeight="true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spans="1:9">
      <c r="A2" s="4" t="s">
        <v>1</v>
      </c>
      <c r="B2" s="5" t="s">
        <v>2</v>
      </c>
      <c r="C2" s="6"/>
      <c r="D2" s="6"/>
      <c r="E2" s="29"/>
      <c r="F2" s="30" t="s">
        <v>3</v>
      </c>
      <c r="G2" s="31">
        <v>301103.4</v>
      </c>
      <c r="H2" s="31"/>
      <c r="I2" s="31"/>
    </row>
    <row r="3" spans="1:9">
      <c r="A3" s="4" t="s">
        <v>4</v>
      </c>
      <c r="B3" s="5" t="s">
        <v>5</v>
      </c>
      <c r="C3" s="6"/>
      <c r="D3" s="6"/>
      <c r="E3" s="29"/>
      <c r="F3" s="30" t="s">
        <v>6</v>
      </c>
      <c r="G3" s="31"/>
      <c r="H3" s="31"/>
      <c r="I3" s="31"/>
    </row>
    <row r="4" ht="28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spans="1:9">
      <c r="A5" s="10"/>
      <c r="B5" s="9" t="s">
        <v>14</v>
      </c>
      <c r="C5" s="9"/>
      <c r="D5" s="11">
        <v>0</v>
      </c>
      <c r="E5" s="11">
        <f>SUM(E6:E8)</f>
        <v>16260000</v>
      </c>
      <c r="F5" s="11">
        <f>SUM(F6:F8)</f>
        <v>16255451.6</v>
      </c>
      <c r="G5" s="32">
        <v>10</v>
      </c>
      <c r="H5" s="11">
        <f>IF(AND(E5=0,F5=0),1,IF(E5=0,0,ROUND(F5/E5,2)))</f>
        <v>1</v>
      </c>
      <c r="I5" s="41">
        <f>ROUND(H5*G5,2)</f>
        <v>10</v>
      </c>
    </row>
    <row r="6" spans="1:9">
      <c r="A6" s="10"/>
      <c r="B6" s="12" t="s">
        <v>15</v>
      </c>
      <c r="C6" s="13"/>
      <c r="D6" s="11">
        <v>0</v>
      </c>
      <c r="E6" s="33">
        <v>16260000</v>
      </c>
      <c r="F6" s="33">
        <v>16255451.6</v>
      </c>
      <c r="G6" s="34" t="s">
        <v>16</v>
      </c>
      <c r="H6" s="11">
        <f t="shared" ref="H6:H8" si="0">IF(AND(E6=0,F6=0),1,IF(E6=0,0,ROUND(F6/E6,2)))</f>
        <v>1</v>
      </c>
      <c r="I6" s="34" t="s">
        <v>16</v>
      </c>
    </row>
    <row r="7" spans="1:9">
      <c r="A7" s="10"/>
      <c r="B7" s="12" t="s">
        <v>17</v>
      </c>
      <c r="C7" s="13"/>
      <c r="D7" s="11">
        <v>0</v>
      </c>
      <c r="E7" s="33">
        <v>0</v>
      </c>
      <c r="F7" s="33">
        <v>0</v>
      </c>
      <c r="G7" s="34" t="s">
        <v>16</v>
      </c>
      <c r="H7" s="11">
        <f t="shared" si="0"/>
        <v>1</v>
      </c>
      <c r="I7" s="34" t="s">
        <v>16</v>
      </c>
    </row>
    <row r="8" spans="1:9">
      <c r="A8" s="14"/>
      <c r="B8" s="15" t="s">
        <v>18</v>
      </c>
      <c r="C8" s="15"/>
      <c r="D8" s="11">
        <f>D5-D6-D7</f>
        <v>0</v>
      </c>
      <c r="E8" s="33">
        <v>0</v>
      </c>
      <c r="F8" s="33">
        <v>0</v>
      </c>
      <c r="G8" s="34" t="s">
        <v>16</v>
      </c>
      <c r="H8" s="11">
        <f t="shared" si="0"/>
        <v>1</v>
      </c>
      <c r="I8" s="34" t="s">
        <v>16</v>
      </c>
    </row>
    <row r="9" spans="1:9">
      <c r="A9" s="9" t="s">
        <v>19</v>
      </c>
      <c r="B9" s="16" t="s">
        <v>20</v>
      </c>
      <c r="C9" s="17"/>
      <c r="D9" s="17"/>
      <c r="E9" s="35"/>
      <c r="F9" s="30" t="s">
        <v>21</v>
      </c>
      <c r="G9" s="30"/>
      <c r="H9" s="30"/>
      <c r="I9" s="30"/>
    </row>
    <row r="10" ht="79" customHeight="true" spans="1:9">
      <c r="A10" s="9"/>
      <c r="B10" s="18" t="s">
        <v>22</v>
      </c>
      <c r="C10" s="19"/>
      <c r="D10" s="19"/>
      <c r="E10" s="36"/>
      <c r="F10" s="37" t="s">
        <v>23</v>
      </c>
      <c r="G10" s="37"/>
      <c r="H10" s="37"/>
      <c r="I10" s="37"/>
    </row>
    <row r="11" ht="20.25" customHeight="true" spans="1:9">
      <c r="A11" s="9" t="s">
        <v>24</v>
      </c>
      <c r="B11" s="20" t="s">
        <v>25</v>
      </c>
      <c r="C11" s="20" t="s">
        <v>26</v>
      </c>
      <c r="D11" s="9" t="s">
        <v>27</v>
      </c>
      <c r="E11" s="9" t="s">
        <v>28</v>
      </c>
      <c r="F11" s="9" t="s">
        <v>29</v>
      </c>
      <c r="G11" s="9" t="s">
        <v>30</v>
      </c>
      <c r="H11" s="9" t="s">
        <v>31</v>
      </c>
      <c r="I11" s="9" t="s">
        <v>32</v>
      </c>
    </row>
    <row r="12" ht="28.5" spans="1:9">
      <c r="A12" s="21"/>
      <c r="B12" s="22" t="s">
        <v>33</v>
      </c>
      <c r="C12" s="23" t="s">
        <v>34</v>
      </c>
      <c r="D12" s="24" t="s">
        <v>35</v>
      </c>
      <c r="E12" s="24" t="s">
        <v>36</v>
      </c>
      <c r="F12" s="38" t="s">
        <v>37</v>
      </c>
      <c r="G12" s="39">
        <v>10</v>
      </c>
      <c r="H12" s="39">
        <v>10</v>
      </c>
      <c r="I12" s="42" t="s">
        <v>38</v>
      </c>
    </row>
    <row r="13" ht="45" customHeight="true" spans="1:9">
      <c r="A13" s="21"/>
      <c r="B13" s="22" t="s">
        <v>33</v>
      </c>
      <c r="C13" s="23" t="s">
        <v>39</v>
      </c>
      <c r="D13" s="24" t="s">
        <v>40</v>
      </c>
      <c r="E13" s="24" t="s">
        <v>41</v>
      </c>
      <c r="F13" s="38" t="s">
        <v>42</v>
      </c>
      <c r="G13" s="39">
        <v>10</v>
      </c>
      <c r="H13" s="39">
        <v>10</v>
      </c>
      <c r="I13" s="42" t="s">
        <v>38</v>
      </c>
    </row>
    <row r="14" ht="49" customHeight="true" spans="1:9">
      <c r="A14" s="21"/>
      <c r="B14" s="22" t="s">
        <v>33</v>
      </c>
      <c r="C14" s="23" t="s">
        <v>43</v>
      </c>
      <c r="D14" s="24" t="s">
        <v>44</v>
      </c>
      <c r="E14" s="24" t="s">
        <v>45</v>
      </c>
      <c r="F14" s="38" t="s">
        <v>46</v>
      </c>
      <c r="G14" s="39">
        <v>10</v>
      </c>
      <c r="H14" s="39">
        <v>10</v>
      </c>
      <c r="I14" s="42" t="s">
        <v>38</v>
      </c>
    </row>
    <row r="15" ht="35" customHeight="true" spans="1:9">
      <c r="A15" s="21"/>
      <c r="B15" s="22" t="s">
        <v>33</v>
      </c>
      <c r="C15" s="23" t="s">
        <v>47</v>
      </c>
      <c r="D15" s="24" t="s">
        <v>48</v>
      </c>
      <c r="E15" s="24" t="s">
        <v>49</v>
      </c>
      <c r="F15" s="38" t="s">
        <v>50</v>
      </c>
      <c r="G15" s="39">
        <v>20</v>
      </c>
      <c r="H15" s="39">
        <v>20</v>
      </c>
      <c r="I15" s="42" t="s">
        <v>38</v>
      </c>
    </row>
    <row r="16" ht="31" customHeight="true" spans="1:9">
      <c r="A16" s="21"/>
      <c r="B16" s="22" t="s">
        <v>51</v>
      </c>
      <c r="C16" s="23" t="s">
        <v>52</v>
      </c>
      <c r="D16" s="24" t="s">
        <v>53</v>
      </c>
      <c r="E16" s="24" t="s">
        <v>54</v>
      </c>
      <c r="F16" s="38" t="s">
        <v>54</v>
      </c>
      <c r="G16" s="39">
        <v>10</v>
      </c>
      <c r="H16" s="39">
        <v>10</v>
      </c>
      <c r="I16" s="42" t="s">
        <v>38</v>
      </c>
    </row>
    <row r="17" ht="31" customHeight="true" spans="1:9">
      <c r="A17" s="21"/>
      <c r="B17" s="22" t="s">
        <v>51</v>
      </c>
      <c r="C17" s="23" t="s">
        <v>55</v>
      </c>
      <c r="D17" s="24" t="s">
        <v>56</v>
      </c>
      <c r="E17" s="24" t="s">
        <v>57</v>
      </c>
      <c r="F17" s="38" t="s">
        <v>57</v>
      </c>
      <c r="G17" s="39">
        <v>10</v>
      </c>
      <c r="H17" s="39">
        <v>10</v>
      </c>
      <c r="I17" s="42" t="s">
        <v>38</v>
      </c>
    </row>
    <row r="18" ht="37" customHeight="true" spans="1:9">
      <c r="A18" s="21"/>
      <c r="B18" s="22" t="s">
        <v>51</v>
      </c>
      <c r="C18" s="23" t="s">
        <v>58</v>
      </c>
      <c r="D18" s="24" t="s">
        <v>59</v>
      </c>
      <c r="E18" s="24" t="s">
        <v>59</v>
      </c>
      <c r="F18" s="38" t="s">
        <v>59</v>
      </c>
      <c r="G18" s="39">
        <v>0</v>
      </c>
      <c r="H18" s="39">
        <v>0</v>
      </c>
      <c r="I18" s="42"/>
    </row>
    <row r="19" ht="43" customHeight="true" spans="1:9">
      <c r="A19" s="21"/>
      <c r="B19" s="22" t="s">
        <v>51</v>
      </c>
      <c r="C19" s="23" t="s">
        <v>60</v>
      </c>
      <c r="D19" s="24" t="s">
        <v>61</v>
      </c>
      <c r="E19" s="24" t="s">
        <v>62</v>
      </c>
      <c r="F19" s="38" t="s">
        <v>63</v>
      </c>
      <c r="G19" s="39">
        <v>20</v>
      </c>
      <c r="H19" s="39">
        <v>20</v>
      </c>
      <c r="I19" s="42" t="s">
        <v>38</v>
      </c>
    </row>
    <row r="20" customHeight="true" spans="1:9">
      <c r="A20" s="25"/>
      <c r="B20" s="16" t="s">
        <v>64</v>
      </c>
      <c r="C20" s="17"/>
      <c r="D20" s="17"/>
      <c r="E20" s="17"/>
      <c r="F20" s="35"/>
      <c r="G20" s="40">
        <f ca="1">G5+SUM(INDIRECT("G12:G"&amp;ROW()-1))</f>
        <v>100</v>
      </c>
      <c r="H20" s="31">
        <f ca="1">I5+SUM(INDIRECT("H12:H"&amp;ROW()-1))</f>
        <v>100</v>
      </c>
      <c r="I20" s="34" t="s">
        <v>16</v>
      </c>
    </row>
    <row r="21" ht="14.25" customHeight="true" spans="1:9">
      <c r="A21" s="26" t="s">
        <v>65</v>
      </c>
      <c r="B21" s="26"/>
      <c r="C21" s="26"/>
      <c r="D21" s="26"/>
      <c r="E21" s="26"/>
      <c r="F21" s="26"/>
      <c r="G21" s="26"/>
      <c r="H21" s="26"/>
      <c r="I21" s="26"/>
    </row>
    <row r="22" ht="14.25" customHeight="true" spans="1:9">
      <c r="A22" s="27"/>
      <c r="B22" s="27"/>
      <c r="C22" s="27"/>
      <c r="D22" s="27"/>
      <c r="E22" s="27"/>
      <c r="F22" s="27"/>
      <c r="G22" s="27"/>
      <c r="H22" s="27"/>
      <c r="I22" s="27"/>
    </row>
    <row r="23" ht="14.25" customHeight="true" spans="1:9">
      <c r="A23" s="27"/>
      <c r="B23" s="27"/>
      <c r="C23" s="27"/>
      <c r="D23" s="27"/>
      <c r="E23" s="27"/>
      <c r="F23" s="27"/>
      <c r="G23" s="27"/>
      <c r="H23" s="27"/>
      <c r="I23" s="27"/>
    </row>
    <row r="24" ht="14.25" customHeight="true" spans="1:9">
      <c r="A24" s="27"/>
      <c r="B24" s="27"/>
      <c r="C24" s="27"/>
      <c r="D24" s="27"/>
      <c r="E24" s="27"/>
      <c r="F24" s="27"/>
      <c r="G24" s="27"/>
      <c r="H24" s="27"/>
      <c r="I24" s="27"/>
    </row>
    <row r="25" ht="39" customHeight="true" spans="1:9">
      <c r="A25" s="27"/>
      <c r="B25" s="27"/>
      <c r="C25" s="27"/>
      <c r="D25" s="27"/>
      <c r="E25" s="27"/>
      <c r="F25" s="27"/>
      <c r="G25" s="27"/>
      <c r="H25" s="27"/>
      <c r="I25" s="27"/>
    </row>
    <row r="26" ht="14.25" customHeight="true" spans="2:9">
      <c r="B26" s="28"/>
      <c r="C26" s="28"/>
      <c r="D26" s="28"/>
      <c r="E26" s="28"/>
      <c r="F26" s="28"/>
      <c r="G26" s="28"/>
      <c r="H26" s="28"/>
      <c r="I26" s="28"/>
    </row>
    <row r="27" ht="14.25" customHeight="true" spans="2:9">
      <c r="B27" s="28"/>
      <c r="C27" s="28"/>
      <c r="D27" s="28"/>
      <c r="E27" s="28"/>
      <c r="F27" s="28"/>
      <c r="G27" s="28"/>
      <c r="H27" s="28"/>
      <c r="I27" s="28"/>
    </row>
    <row r="28" ht="14.25" customHeight="true" spans="2:9">
      <c r="B28" s="28"/>
      <c r="C28" s="28"/>
      <c r="D28" s="28"/>
      <c r="E28" s="28"/>
      <c r="F28" s="28"/>
      <c r="G28" s="28"/>
      <c r="H28" s="28"/>
      <c r="I28" s="28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scale="7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zsy</cp:lastModifiedBy>
  <dcterms:created xsi:type="dcterms:W3CDTF">2015-06-06T18:19:00Z</dcterms:created>
  <dcterms:modified xsi:type="dcterms:W3CDTF">2022-10-31T10:46:51Z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</Properties>
</file>