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<sst xmlns="http://schemas.openxmlformats.org/spreadsheetml/2006/main" count="82" uniqueCount="60">
  <si>
    <t>项目支出绩效自评表</t>
  </si>
  <si>
    <t>项目名称</t>
  </si>
  <si>
    <t>吉华路（龙华段）改造项目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</si>
  <si>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</si>
  <si>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</si>
  <si>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</si>
  <si>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</si>
  <si>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</si>
  <si>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</si>
  <si>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</si>
  <si>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</si>
  <si>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</si>
  <si>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</si>
  <si>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</si>
  <si>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</si>
  <si>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</si>
  <si>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</si>
  <si>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</si>
  <si>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</si>
  <si>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</si>
  <si>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</si>
  <si>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</si>
  <si>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</si>
  <si>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实际已完成构筑（附属）物18项、青苗3项、室内自行装修装饰2项的复核工作，出具1本复核报告，复核4户数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</si>
  <si>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</si>
  <si>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</si>
  <si>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</si>
  <si>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</si>
  <si>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</si>
  <si>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</si>
  <si>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</si>
  <si>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</si>
  <si>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</si>
  <si>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</si>
  <si>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</si>
  <si>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复核报告数量</t>
  </si>
  <si>
    <t>复核报告数量1本</t>
  </si>
  <si>
    <t>1本</t>
  </si>
  <si>
    <t>无偏差</t>
  </si>
  <si>
    <t>质量指标</t>
  </si>
  <si>
    <t>复核工作完成率</t>
  </si>
  <si>
    <t>时效指标</t>
  </si>
  <si>
    <t>2021年12月前完成</t>
  </si>
  <si>
    <t>按时完成</t>
  </si>
  <si>
    <t>成本指标</t>
  </si>
  <si>
    <t>成本控制率</t>
  </si>
  <si>
    <t>≤100%</t>
  </si>
  <si>
    <t>效益指标
（40分）</t>
  </si>
  <si>
    <t>经济效益指标</t>
  </si>
  <si>
    <t>交通道路升级提升区域价值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</si>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</sst>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3" borderId="0" applyNumberFormat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8" borderId="16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7" fillId="25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15" borderId="14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15" borderId="15" applyNumberFormat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0" fillId="13" borderId="12" applyNumberFormat="false" applyFont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/>
    </xf>
    <xf numFmtId="176" fontId="2" fillId="0" borderId="2" xfId="0" applyNumberFormat="true" applyFont="true" applyBorder="true" applyAlignment="true">
      <alignment horizontal="center" vertical="center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177" fontId="2" fillId="3" borderId="2" xfId="0" applyNumberFormat="true" applyFont="true" applyFill="true" applyBorder="true" applyAlignment="true">
      <alignment horizontal="right" vertical="center"/>
    </xf>
    <xf numFmtId="0" fontId="2" fillId="0" borderId="2" xfId="0" applyFont="true" applyBorder="true" applyAlignment="true">
      <alignment horizontal="center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/>
    </xf>
    <xf numFmtId="49" fontId="2" fillId="3" borderId="2" xfId="0" applyNumberFormat="true" applyFont="true" applyFill="true" applyBorder="true" applyAlignment="true">
      <alignment horizontal="center" vertical="center"/>
    </xf>
    <xf numFmtId="0" fontId="2" fillId="3" borderId="2" xfId="0" applyNumberFormat="true" applyFont="true" applyFill="true" applyBorder="true" applyAlignment="true">
      <alignment horizontal="center" vertical="center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/>
    </xf>
    <xf numFmtId="0" fontId="2" fillId="0" borderId="2" xfId="0" applyFont="true" applyBorder="true"/>
    <xf numFmtId="177" fontId="2" fillId="0" borderId="2" xfId="0" applyNumberFormat="true" applyFont="true" applyBorder="true" applyAlignment="true">
      <alignment horizontal="center" vertical="center"/>
    </xf>
    <xf numFmtId="49" fontId="2" fillId="3" borderId="2" xfId="0" applyNumberFormat="true" applyFont="true" applyFill="true" applyBorder="true" applyAlignment="true">
      <alignment horizontal="left" vertical="top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E4" sqref="E$1:E$1048576"/>
    </sheetView>
  </sheetViews>
  <sheetFormatPr defaultColWidth="9" defaultRowHeight="16.5"/>
  <cols>
    <col min="2" max="2" width="12.6285714285714" customWidth="true"/>
    <col min="3" max="3" width="14.1619047619048" customWidth="true"/>
    <col min="4" max="4" width="18.3809523809524" style="1" customWidth="true"/>
    <col min="5" max="5" width="12.6285714285714" style="1" customWidth="true"/>
    <col min="6" max="6" width="12.6285714285714" customWidth="true"/>
    <col min="7" max="8" width="6.62857142857143" customWidth="true"/>
    <col min="9" max="9" width="24.6285714285714" customWidth="true"/>
  </cols>
  <sheetData>
    <row r="1" ht="27" customHeight="true" spans="1:9">
      <c r="A1" s="2" t="s">
        <v>0</v>
      </c>
      <c r="B1" s="2"/>
      <c r="C1" s="2"/>
      <c r="D1" s="3"/>
      <c r="E1" s="3"/>
      <c r="F1" s="2"/>
      <c r="G1" s="2"/>
      <c r="H1" s="2"/>
      <c r="I1" s="2"/>
    </row>
    <row r="2" spans="1:9">
      <c r="A2" s="4" t="s">
        <v>1</v>
      </c>
      <c r="B2" s="5" t="s">
        <v>2</v>
      </c>
      <c r="C2" s="6"/>
      <c r="D2" s="7"/>
      <c r="E2" s="33"/>
      <c r="F2" s="4" t="s">
        <v>3</v>
      </c>
      <c r="G2" s="34">
        <v>1600</v>
      </c>
      <c r="H2" s="34"/>
      <c r="I2" s="34"/>
    </row>
    <row r="3" spans="1:9">
      <c r="A3" s="4" t="s">
        <v>4</v>
      </c>
      <c r="B3" s="5" t="s">
        <v>5</v>
      </c>
      <c r="C3" s="6"/>
      <c r="D3" s="7"/>
      <c r="E3" s="33"/>
      <c r="F3" s="4" t="s">
        <v>6</v>
      </c>
      <c r="G3" s="34"/>
      <c r="H3" s="34"/>
      <c r="I3" s="34"/>
    </row>
    <row r="4" spans="1:9">
      <c r="A4" s="8" t="s">
        <v>7</v>
      </c>
      <c r="B4" s="9"/>
      <c r="C4" s="9"/>
      <c r="D4" s="10" t="s">
        <v>8</v>
      </c>
      <c r="E4" s="10" t="s">
        <v>9</v>
      </c>
      <c r="F4" s="12" t="s">
        <v>10</v>
      </c>
      <c r="G4" s="12" t="s">
        <v>11</v>
      </c>
      <c r="H4" s="12" t="s">
        <v>12</v>
      </c>
      <c r="I4" s="12" t="s">
        <v>13</v>
      </c>
    </row>
    <row r="5" spans="1:9">
      <c r="A5" s="11"/>
      <c r="B5" s="12" t="s">
        <v>14</v>
      </c>
      <c r="C5" s="12"/>
      <c r="D5" s="13">
        <v>0</v>
      </c>
      <c r="E5" s="13">
        <f>SUM(E6:E8)</f>
        <v>1600</v>
      </c>
      <c r="F5" s="35">
        <f>SUM(F6:F8)</f>
        <v>1600</v>
      </c>
      <c r="G5" s="36">
        <v>10</v>
      </c>
      <c r="H5" s="35">
        <f>IF(AND(E5=0,F5=0),1,IF(E5=0,0,ROUND(F5/E5,2)))</f>
        <v>1</v>
      </c>
      <c r="I5" s="48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7">
        <v>1600</v>
      </c>
      <c r="F6" s="38">
        <v>1600</v>
      </c>
      <c r="G6" s="39" t="s">
        <v>16</v>
      </c>
      <c r="H6" s="35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7">
        <v>0</v>
      </c>
      <c r="F7" s="38">
        <v>0</v>
      </c>
      <c r="G7" s="39" t="s">
        <v>16</v>
      </c>
      <c r="H7" s="35">
        <f t="shared" si="0"/>
        <v>1</v>
      </c>
      <c r="I7" s="39" t="s">
        <v>16</v>
      </c>
    </row>
    <row r="8" spans="1:9">
      <c r="A8" s="16"/>
      <c r="B8" s="17" t="s">
        <v>18</v>
      </c>
      <c r="C8" s="17"/>
      <c r="D8" s="13">
        <f>D5-D6-D7</f>
        <v>0</v>
      </c>
      <c r="E8" s="37">
        <v>0</v>
      </c>
      <c r="F8" s="38">
        <v>0</v>
      </c>
      <c r="G8" s="39" t="s">
        <v>16</v>
      </c>
      <c r="H8" s="35">
        <f t="shared" si="0"/>
        <v>1</v>
      </c>
      <c r="I8" s="39" t="s">
        <v>16</v>
      </c>
    </row>
    <row r="9" spans="1:9">
      <c r="A9" s="10" t="s">
        <v>19</v>
      </c>
      <c r="B9" s="18" t="s">
        <v>20</v>
      </c>
      <c r="C9" s="19"/>
      <c r="D9" s="20"/>
      <c r="E9" s="40"/>
      <c r="F9" s="4" t="s">
        <v>21</v>
      </c>
      <c r="G9" s="4"/>
      <c r="H9" s="4"/>
      <c r="I9" s="4"/>
    </row>
    <row r="10" ht="52.5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3" t="s">
        <v>26</v>
      </c>
      <c r="D11" s="10" t="s">
        <v>27</v>
      </c>
      <c r="E11" s="10" t="s">
        <v>28</v>
      </c>
      <c r="F11" s="12" t="s">
        <v>29</v>
      </c>
      <c r="G11" s="12" t="s">
        <v>30</v>
      </c>
      <c r="H11" s="12" t="s">
        <v>31</v>
      </c>
      <c r="I11" s="12" t="s">
        <v>32</v>
      </c>
    </row>
    <row r="12" ht="30" customHeight="true" spans="1:9">
      <c r="A12" s="24"/>
      <c r="B12" s="25" t="s">
        <v>33</v>
      </c>
      <c r="C12" s="26" t="s">
        <v>34</v>
      </c>
      <c r="D12" s="27" t="s">
        <v>35</v>
      </c>
      <c r="E12" s="27" t="s">
        <v>36</v>
      </c>
      <c r="F12" s="43" t="s">
        <v>37</v>
      </c>
      <c r="G12" s="44">
        <v>10</v>
      </c>
      <c r="H12" s="44">
        <v>10</v>
      </c>
      <c r="I12" s="49" t="s">
        <v>38</v>
      </c>
    </row>
    <row r="13" ht="30" customHeight="true" spans="1:9">
      <c r="A13" s="24"/>
      <c r="B13" s="25" t="s">
        <v>33</v>
      </c>
      <c r="C13" s="26" t="s">
        <v>39</v>
      </c>
      <c r="D13" s="27" t="s">
        <v>40</v>
      </c>
      <c r="E13" s="45">
        <v>1</v>
      </c>
      <c r="F13" s="44">
        <v>1</v>
      </c>
      <c r="G13" s="44">
        <v>10</v>
      </c>
      <c r="H13" s="44">
        <v>10</v>
      </c>
      <c r="I13" s="49" t="s">
        <v>38</v>
      </c>
    </row>
    <row r="14" ht="30" customHeight="true" spans="1:9">
      <c r="A14" s="24"/>
      <c r="B14" s="25" t="s">
        <v>33</v>
      </c>
      <c r="C14" s="26" t="s">
        <v>41</v>
      </c>
      <c r="D14" s="27" t="s">
        <v>42</v>
      </c>
      <c r="E14" s="27" t="s">
        <v>43</v>
      </c>
      <c r="F14" s="43" t="s">
        <v>43</v>
      </c>
      <c r="G14" s="44">
        <v>10</v>
      </c>
      <c r="H14" s="44">
        <v>10</v>
      </c>
      <c r="I14" s="49" t="s">
        <v>38</v>
      </c>
    </row>
    <row r="15" ht="30" customHeight="true" spans="1:9">
      <c r="A15" s="24"/>
      <c r="B15" s="25" t="s">
        <v>33</v>
      </c>
      <c r="C15" s="26" t="s">
        <v>44</v>
      </c>
      <c r="D15" s="27" t="s">
        <v>45</v>
      </c>
      <c r="E15" s="27" t="s">
        <v>46</v>
      </c>
      <c r="F15" s="44">
        <v>1</v>
      </c>
      <c r="G15" s="44">
        <v>20</v>
      </c>
      <c r="H15" s="44">
        <v>20</v>
      </c>
      <c r="I15" s="49" t="s">
        <v>38</v>
      </c>
    </row>
    <row r="16" ht="30" customHeight="true" spans="1:9">
      <c r="A16" s="24"/>
      <c r="B16" s="25" t="s">
        <v>47</v>
      </c>
      <c r="C16" s="26" t="s">
        <v>48</v>
      </c>
      <c r="D16" s="27" t="s">
        <v>49</v>
      </c>
      <c r="E16" s="27" t="s">
        <v>50</v>
      </c>
      <c r="F16" s="43" t="s">
        <v>50</v>
      </c>
      <c r="G16" s="44">
        <v>10</v>
      </c>
      <c r="H16" s="44">
        <v>10</v>
      </c>
      <c r="I16" s="49" t="s">
        <v>38</v>
      </c>
    </row>
    <row r="17" ht="30" customHeight="true" spans="1:9">
      <c r="A17" s="24"/>
      <c r="B17" s="25" t="s">
        <v>47</v>
      </c>
      <c r="C17" s="26" t="s">
        <v>51</v>
      </c>
      <c r="D17" s="27" t="s">
        <v>52</v>
      </c>
      <c r="E17" s="27" t="s">
        <v>53</v>
      </c>
      <c r="F17" s="44">
        <v>10</v>
      </c>
      <c r="G17" s="44">
        <v>10</v>
      </c>
      <c r="H17" s="44">
        <v>10</v>
      </c>
      <c r="I17" s="49" t="s">
        <v>38</v>
      </c>
    </row>
    <row r="18" ht="30" customHeight="true" spans="1:9">
      <c r="A18" s="24"/>
      <c r="B18" s="25" t="s">
        <v>47</v>
      </c>
      <c r="C18" s="26" t="s">
        <v>54</v>
      </c>
      <c r="D18" s="27" t="s">
        <v>55</v>
      </c>
      <c r="E18" s="27" t="s">
        <v>55</v>
      </c>
      <c r="F18" s="43" t="s">
        <v>55</v>
      </c>
      <c r="G18" s="44">
        <v>0</v>
      </c>
      <c r="H18" s="44">
        <v>0</v>
      </c>
      <c r="I18" s="49"/>
    </row>
    <row r="19" ht="30" customHeight="true" spans="1:9">
      <c r="A19" s="24"/>
      <c r="B19" s="25" t="s">
        <v>47</v>
      </c>
      <c r="C19" s="26" t="s">
        <v>56</v>
      </c>
      <c r="D19" s="27" t="s">
        <v>57</v>
      </c>
      <c r="E19" s="45">
        <v>1</v>
      </c>
      <c r="F19" s="44">
        <v>1</v>
      </c>
      <c r="G19" s="44">
        <v>20</v>
      </c>
      <c r="H19" s="44">
        <v>20</v>
      </c>
      <c r="I19" s="49" t="s">
        <v>38</v>
      </c>
    </row>
    <row r="20" customHeight="true" spans="1:9">
      <c r="A20" s="28"/>
      <c r="B20" s="18" t="s">
        <v>58</v>
      </c>
      <c r="C20" s="19"/>
      <c r="D20" s="20"/>
      <c r="E20" s="20"/>
      <c r="F20" s="46"/>
      <c r="G20" s="47">
        <f ca="1">G5+SUM(INDIRECT("G12:G"&amp;ROW()-1))</f>
        <v>100</v>
      </c>
      <c r="H20" s="34">
        <f ca="1">I5+SUM(INDIRECT("H12:H"&amp;ROW()-1))</f>
        <v>100</v>
      </c>
      <c r="I20" s="39" t="s">
        <v>16</v>
      </c>
    </row>
    <row r="21" ht="14.25" customHeight="true" spans="1:9">
      <c r="A21" s="29" t="s">
        <v>59</v>
      </c>
      <c r="B21" s="29"/>
      <c r="C21" s="29"/>
      <c r="D21" s="29"/>
      <c r="E21" s="29"/>
      <c r="F21" s="29"/>
      <c r="G21" s="29"/>
      <c r="H21" s="29"/>
      <c r="I21" s="29"/>
    </row>
    <row r="22" ht="14.25" customHeight="true" spans="1:9">
      <c r="A22" s="30"/>
      <c r="B22" s="30"/>
      <c r="C22" s="30"/>
      <c r="D22" s="30"/>
      <c r="E22" s="30"/>
      <c r="F22" s="30"/>
      <c r="G22" s="30"/>
      <c r="H22" s="30"/>
      <c r="I22" s="30"/>
    </row>
    <row r="23" ht="14.25" customHeight="true" spans="1:9">
      <c r="A23" s="30"/>
      <c r="B23" s="30"/>
      <c r="C23" s="30"/>
      <c r="D23" s="30"/>
      <c r="E23" s="30"/>
      <c r="F23" s="30"/>
      <c r="G23" s="30"/>
      <c r="H23" s="30"/>
      <c r="I23" s="30"/>
    </row>
    <row r="24" ht="14.25" customHeight="true" spans="1:9">
      <c r="A24" s="30"/>
      <c r="B24" s="30"/>
      <c r="C24" s="30"/>
      <c r="D24" s="30"/>
      <c r="E24" s="30"/>
      <c r="F24" s="30"/>
      <c r="G24" s="30"/>
      <c r="H24" s="30"/>
      <c r="I24" s="30"/>
    </row>
    <row r="25" ht="48" customHeight="true" spans="1:9">
      <c r="A25" s="30"/>
      <c r="B25" s="30"/>
      <c r="C25" s="30"/>
      <c r="D25" s="30"/>
      <c r="E25" s="30"/>
      <c r="F25" s="30"/>
      <c r="G25" s="30"/>
      <c r="H25" s="30"/>
      <c r="I25" s="30"/>
    </row>
    <row r="26" ht="14.25" customHeight="true" spans="2:9">
      <c r="B26" s="31"/>
      <c r="C26" s="31"/>
      <c r="D26" s="32"/>
      <c r="E26" s="32"/>
      <c r="F26" s="31"/>
      <c r="G26" s="31"/>
      <c r="H26" s="31"/>
      <c r="I26" s="31"/>
    </row>
    <row r="27" ht="14.25" customHeight="true" spans="2:9">
      <c r="B27" s="31"/>
      <c r="C27" s="31"/>
      <c r="D27" s="32"/>
      <c r="E27" s="32"/>
      <c r="F27" s="31"/>
      <c r="G27" s="31"/>
      <c r="H27" s="31"/>
      <c r="I27" s="31"/>
    </row>
    <row r="28" ht="14.25" customHeight="true" spans="2:9">
      <c r="B28" s="31"/>
      <c r="C28" s="31"/>
      <c r="D28" s="32"/>
      <c r="E28" s="32"/>
      <c r="F28" s="31"/>
      <c r="G28" s="31"/>
      <c r="H28" s="31"/>
      <c r="I28" s="3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2022-10-28T18:55:12Z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