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<sst xmlns="http://schemas.openxmlformats.org/spreadsheetml/2006/main" count="89" uniqueCount="62">
  <si>
    <t>项目支出绩效自评表</t>
  </si>
  <si>
    <t>项目名称</t>
  </si>
  <si>
    <t>公务车购置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</si>
  <si>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</si>
  <si>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</si>
  <si>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</si>
  <si>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</si>
  <si>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</si>
  <si>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</si>
  <si>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</si>
  <si>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</si>
  <si>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</si>
  <si>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</si>
  <si>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</si>
  <si>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</si>
  <si>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</si>
  <si>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</si>
  <si>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</si>
  <si>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</si>
  <si>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</si>
  <si>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</si>
  <si>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</si>
  <si>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购置两台公务用车，有效保障局内工作顺利开展。</t>
  </si>
  <si>
    <t>采购了一辆公务用车，并验收完成，有效保障局内日常工作。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</si>
  <si>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</si>
  <si>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</si>
  <si>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</si>
  <si>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</si>
  <si>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</si>
  <si>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</si>
  <si>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</si>
  <si>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</si>
  <si>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</si>
  <si>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</si>
  <si>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</si>
  <si>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车辆</t>
  </si>
  <si>
    <t>2台</t>
  </si>
  <si>
    <t>1台</t>
  </si>
  <si>
    <t>因供应商放弃中标，故导致目标未完成</t>
  </si>
  <si>
    <t>质量指标</t>
  </si>
  <si>
    <t>车辆验收合格率</t>
  </si>
  <si>
    <t>≥100%</t>
  </si>
  <si>
    <t>100%</t>
  </si>
  <si>
    <t>无偏差</t>
  </si>
  <si>
    <t>时效指标</t>
  </si>
  <si>
    <t>购车及时性</t>
  </si>
  <si>
    <t>12月31日</t>
  </si>
  <si>
    <t>2021年12月24日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</si>
  <si>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</si>
  <si>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</si>
  <si>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</si>
  <si>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</si>
  <si>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</si>
  <si>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</si>
  <si>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</si>
  <si>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保障业务工作正常运行</t>
  </si>
  <si>
    <t>有效保障</t>
  </si>
  <si>
    <t>生态效益指标</t>
  </si>
  <si>
    <t>满意度指标</t>
  </si>
  <si>
    <t>受益人满意度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</si>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</sst>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25" borderId="17" applyNumberFormat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9" fillId="22" borderId="16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5" borderId="14" applyNumberFormat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15" borderId="16" applyNumberFormat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0" fillId="7" borderId="12" applyNumberFormat="false" applyFon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view="pageBreakPreview" zoomScaleNormal="115" zoomScaleSheetLayoutView="100" workbookViewId="0">
      <selection activeCell="B10" sqref="$A10:$XFD10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4" width="16.4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679200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339600</v>
      </c>
      <c r="F5" s="13">
        <f>SUM(F6:F8)</f>
        <v>198884.96</v>
      </c>
      <c r="G5" s="37">
        <v>10</v>
      </c>
      <c r="H5" s="13">
        <f>IF(AND(E5=0,F5=0),1,IF(E5=0,0,ROUND(F5/E5,2)))</f>
        <v>0.59</v>
      </c>
      <c r="I5" s="46">
        <f>ROUND(H5*G5,2)</f>
        <v>5.9</v>
      </c>
    </row>
    <row r="6" spans="1:9">
      <c r="A6" s="11"/>
      <c r="B6" s="14" t="s">
        <v>15</v>
      </c>
      <c r="C6" s="15"/>
      <c r="D6" s="13">
        <v>0</v>
      </c>
      <c r="E6" s="38">
        <v>339600</v>
      </c>
      <c r="F6" s="38">
        <v>198884.96</v>
      </c>
      <c r="G6" s="39" t="s">
        <v>16</v>
      </c>
      <c r="H6" s="13">
        <f t="shared" ref="H6:H8" si="0">IF(AND(E6=0,F6=0),1,IF(E6=0,0,ROUND(F6/E6,2)))</f>
        <v>0.59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10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5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5</v>
      </c>
      <c r="H12" s="44">
        <v>2.5</v>
      </c>
      <c r="I12" s="47" t="s">
        <v>38</v>
      </c>
    </row>
    <row r="13" ht="19.5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20</v>
      </c>
      <c r="H13" s="44">
        <v>20</v>
      </c>
      <c r="I13" s="47" t="s">
        <v>43</v>
      </c>
    </row>
    <row r="14" ht="32" customHeight="true" spans="1:9">
      <c r="A14" s="25"/>
      <c r="B14" s="26" t="s">
        <v>33</v>
      </c>
      <c r="C14" s="27" t="s">
        <v>44</v>
      </c>
      <c r="D14" s="28" t="s">
        <v>45</v>
      </c>
      <c r="E14" s="28" t="s">
        <v>46</v>
      </c>
      <c r="F14" s="43" t="s">
        <v>47</v>
      </c>
      <c r="G14" s="44">
        <v>10</v>
      </c>
      <c r="H14" s="44">
        <v>10</v>
      </c>
      <c r="I14" s="47" t="s">
        <v>43</v>
      </c>
    </row>
    <row r="15" ht="19.5" customHeight="true" spans="1:9">
      <c r="A15" s="25"/>
      <c r="B15" s="26" t="s">
        <v>33</v>
      </c>
      <c r="C15" s="27" t="s">
        <v>48</v>
      </c>
      <c r="D15" s="28" t="s">
        <v>49</v>
      </c>
      <c r="E15" s="28" t="s">
        <v>50</v>
      </c>
      <c r="F15" s="43" t="s">
        <v>50</v>
      </c>
      <c r="G15" s="44">
        <v>15</v>
      </c>
      <c r="H15" s="44">
        <v>15</v>
      </c>
      <c r="I15" s="47" t="s">
        <v>43</v>
      </c>
    </row>
    <row r="16" ht="19.5" customHeight="true" spans="1:9">
      <c r="A16" s="25"/>
      <c r="B16" s="26" t="s">
        <v>51</v>
      </c>
      <c r="C16" s="27" t="s">
        <v>52</v>
      </c>
      <c r="D16" s="28" t="s">
        <v>53</v>
      </c>
      <c r="E16" s="28" t="s">
        <v>53</v>
      </c>
      <c r="F16" s="43" t="s">
        <v>53</v>
      </c>
      <c r="G16" s="44">
        <v>0</v>
      </c>
      <c r="H16" s="44">
        <v>0</v>
      </c>
      <c r="I16" s="47" t="s">
        <v>43</v>
      </c>
    </row>
    <row r="17" ht="35" customHeight="true" spans="1:9">
      <c r="A17" s="25"/>
      <c r="B17" s="26" t="s">
        <v>51</v>
      </c>
      <c r="C17" s="27" t="s">
        <v>54</v>
      </c>
      <c r="D17" s="28" t="s">
        <v>55</v>
      </c>
      <c r="E17" s="28" t="s">
        <v>56</v>
      </c>
      <c r="F17" s="43" t="s">
        <v>56</v>
      </c>
      <c r="G17" s="44">
        <v>20</v>
      </c>
      <c r="H17" s="44">
        <v>20</v>
      </c>
      <c r="I17" s="47" t="s">
        <v>43</v>
      </c>
    </row>
    <row r="18" ht="19.5" customHeight="true" spans="1:9">
      <c r="A18" s="25"/>
      <c r="B18" s="26" t="s">
        <v>51</v>
      </c>
      <c r="C18" s="27" t="s">
        <v>57</v>
      </c>
      <c r="D18" s="28" t="s">
        <v>53</v>
      </c>
      <c r="E18" s="28" t="s">
        <v>53</v>
      </c>
      <c r="F18" s="43" t="s">
        <v>53</v>
      </c>
      <c r="G18" s="44">
        <v>0</v>
      </c>
      <c r="H18" s="44">
        <v>0</v>
      </c>
      <c r="I18" s="47" t="s">
        <v>43</v>
      </c>
    </row>
    <row r="19" ht="19.5" customHeight="true" spans="1:9">
      <c r="A19" s="25"/>
      <c r="B19" s="26" t="s">
        <v>51</v>
      </c>
      <c r="C19" s="27" t="s">
        <v>58</v>
      </c>
      <c r="D19" s="28" t="s">
        <v>59</v>
      </c>
      <c r="E19" s="28" t="s">
        <v>42</v>
      </c>
      <c r="F19" s="43" t="s">
        <v>42</v>
      </c>
      <c r="G19" s="44">
        <v>20</v>
      </c>
      <c r="H19" s="44">
        <v>20</v>
      </c>
      <c r="I19" s="47" t="s">
        <v>43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93.4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53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2015-06-06T10:19:00Z</dcterms:created>
  <dcterms:modified xsi:type="dcterms:W3CDTF">2023-03-23T15:22:17Z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