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<sst xmlns="http://schemas.openxmlformats.org/spreadsheetml/2006/main" count="107">
  <si>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</si>
  <si>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</si>
  <si>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日常管理事务</t>
  </si>
  <si>
    <t xml:space="preserve">项目类别 </t>
  </si>
  <si>
    <t>常规 （√）一次性（ ） 追加（ ）</t>
  </si>
  <si>
    <t>项目主管单位</t>
  </si>
  <si>
    <t>深圳市龙华区工业和信息化局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</si>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</sst>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13" applyNumberFormat="0" applyFont="0" applyAlignment="0" applyProtection="0">
      <alignment vertical="center"/>
    </xf>
    <xf numFmtId="0" fontId="12" fillId="10"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11" applyNumberFormat="0" applyFill="0" applyAlignment="0" applyProtection="0">
      <alignment vertical="center"/>
    </xf>
    <xf numFmtId="0" fontId="19" fillId="0" borderId="11" applyNumberFormat="0" applyFill="0" applyAlignment="0" applyProtection="0">
      <alignment vertical="center"/>
    </xf>
    <xf numFmtId="0" fontId="12" fillId="11" borderId="0" applyNumberFormat="0" applyBorder="0" applyAlignment="0" applyProtection="0">
      <alignment vertical="center"/>
    </xf>
    <xf numFmtId="0" fontId="16" fillId="0" borderId="15" applyNumberFormat="0" applyFill="0" applyAlignment="0" applyProtection="0">
      <alignment vertical="center"/>
    </xf>
    <xf numFmtId="0" fontId="12" fillId="9" borderId="0" applyNumberFormat="0" applyBorder="0" applyAlignment="0" applyProtection="0">
      <alignment vertical="center"/>
    </xf>
    <xf numFmtId="0" fontId="21" fillId="12" borderId="16" applyNumberFormat="0" applyAlignment="0" applyProtection="0">
      <alignment vertical="center"/>
    </xf>
    <xf numFmtId="0" fontId="22" fillId="12" borderId="12" applyNumberFormat="0" applyAlignment="0" applyProtection="0">
      <alignment vertical="center"/>
    </xf>
    <xf numFmtId="0" fontId="23" fillId="15" borderId="17" applyNumberFormat="0" applyAlignment="0" applyProtection="0">
      <alignment vertical="center"/>
    </xf>
    <xf numFmtId="0" fontId="8" fillId="16" borderId="0" applyNumberFormat="0" applyBorder="0" applyAlignment="0" applyProtection="0">
      <alignment vertical="center"/>
    </xf>
    <xf numFmtId="0" fontId="12" fillId="17" borderId="0" applyNumberFormat="0" applyBorder="0" applyAlignment="0" applyProtection="0">
      <alignment vertical="center"/>
    </xf>
    <xf numFmtId="0" fontId="20" fillId="0" borderId="14" applyNumberFormat="0" applyFill="0" applyAlignment="0" applyProtection="0">
      <alignment vertical="center"/>
    </xf>
    <xf numFmtId="0" fontId="24" fillId="0" borderId="18" applyNumberFormat="0" applyFill="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8" fillId="20" borderId="0" applyNumberFormat="0" applyBorder="0" applyAlignment="0" applyProtection="0">
      <alignment vertical="center"/>
    </xf>
    <xf numFmtId="0" fontId="12" fillId="21"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23" borderId="0" applyNumberFormat="0" applyBorder="0" applyAlignment="0" applyProtection="0">
      <alignment vertical="center"/>
    </xf>
    <xf numFmtId="0" fontId="8" fillId="25"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8" fillId="22" borderId="0" applyNumberFormat="0" applyBorder="0" applyAlignment="0" applyProtection="0">
      <alignment vertical="center"/>
    </xf>
    <xf numFmtId="0" fontId="8" fillId="24" borderId="0" applyNumberFormat="0" applyBorder="0" applyAlignment="0" applyProtection="0">
      <alignment vertical="center"/>
    </xf>
    <xf numFmtId="0" fontId="12" fillId="26" borderId="0" applyNumberFormat="0" applyBorder="0" applyAlignment="0" applyProtection="0">
      <alignment vertical="center"/>
    </xf>
    <xf numFmtId="0" fontId="8"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8" fillId="32" borderId="0" applyNumberFormat="0" applyBorder="0" applyAlignment="0" applyProtection="0">
      <alignment vertical="center"/>
    </xf>
    <xf numFmtId="0" fontId="12" fillId="33"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8166666666667"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140</v>
      </c>
      <c r="D6" s="12"/>
      <c r="E6" s="12">
        <v>180.21</v>
      </c>
      <c r="F6" s="13">
        <v>178.78</v>
      </c>
      <c r="G6" s="14"/>
      <c r="H6" s="17">
        <f>F6/E6</f>
        <v>0.992064813273403</v>
      </c>
    </row>
    <row r="7" ht="32" customHeight="1" spans="1:8">
      <c r="A7" s="11"/>
      <c r="B7" s="16" t="s">
        <v>18</v>
      </c>
      <c r="C7" s="12">
        <f>C6</f>
        <v>140</v>
      </c>
      <c r="D7" s="12"/>
      <c r="E7" s="12">
        <f>E6</f>
        <v>180.21</v>
      </c>
      <c r="F7" s="13">
        <f>F6</f>
        <v>178.78</v>
      </c>
      <c r="G7" s="14"/>
      <c r="H7" s="17">
        <f>H6</f>
        <v>0.992064813273403</v>
      </c>
    </row>
    <row r="8" ht="32" customHeight="1" spans="1:8">
      <c r="A8" s="11"/>
      <c r="B8" s="16" t="s">
        <v>19</v>
      </c>
      <c r="C8" s="12">
        <v>0</v>
      </c>
      <c r="D8" s="12"/>
      <c r="E8" s="12">
        <v>0</v>
      </c>
      <c r="F8" s="13">
        <v>0</v>
      </c>
      <c r="G8" s="14"/>
      <c r="H8" s="18">
        <v>0</v>
      </c>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 customHeight="1" spans="1:8">
      <c r="A17" s="27"/>
      <c r="B17" s="28"/>
      <c r="C17" s="25" t="s">
        <v>54</v>
      </c>
      <c r="D17" s="21" t="s">
        <v>55</v>
      </c>
      <c r="E17" s="22" t="s">
        <v>56</v>
      </c>
      <c r="F17" s="21">
        <v>2</v>
      </c>
      <c r="G17" s="22" t="s">
        <v>57</v>
      </c>
      <c r="H17" s="23">
        <v>1.98</v>
      </c>
    </row>
    <row r="18" ht="43"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49" customHeight="1" spans="1:8">
      <c r="A21" s="27"/>
      <c r="B21" s="28"/>
      <c r="C21" s="28"/>
      <c r="D21" s="21" t="s">
        <v>68</v>
      </c>
      <c r="E21" s="22" t="s">
        <v>69</v>
      </c>
      <c r="F21" s="21">
        <v>3</v>
      </c>
      <c r="G21" s="22" t="s">
        <v>70</v>
      </c>
      <c r="H21" s="23">
        <v>3</v>
      </c>
    </row>
    <row r="22" ht="73" customHeight="1" spans="1:8">
      <c r="A22" s="27"/>
      <c r="B22" s="28"/>
      <c r="C22" s="28"/>
      <c r="D22" s="21" t="s">
        <v>71</v>
      </c>
      <c r="E22" s="22" t="s">
        <v>72</v>
      </c>
      <c r="F22" s="21">
        <v>3</v>
      </c>
      <c r="G22" s="22" t="s">
        <v>73</v>
      </c>
      <c r="H22" s="23">
        <v>3</v>
      </c>
    </row>
    <row r="23" ht="89" customHeight="1" spans="1:8">
      <c r="A23" s="27"/>
      <c r="B23" s="28"/>
      <c r="C23" s="25" t="s">
        <v>74</v>
      </c>
      <c r="D23" s="21" t="s">
        <v>75</v>
      </c>
      <c r="E23" s="26" t="s">
        <v>76</v>
      </c>
      <c r="F23" s="21">
        <v>3</v>
      </c>
      <c r="G23" s="26" t="s">
        <v>77</v>
      </c>
      <c r="H23" s="23">
        <v>3</v>
      </c>
    </row>
    <row r="24" ht="67" customHeight="1" spans="1:8">
      <c r="A24" s="27"/>
      <c r="B24" s="28"/>
      <c r="C24" s="28"/>
      <c r="D24" s="21" t="s">
        <v>78</v>
      </c>
      <c r="E24" s="22" t="s">
        <v>79</v>
      </c>
      <c r="F24" s="21">
        <v>2</v>
      </c>
      <c r="G24" s="22" t="s">
        <v>80</v>
      </c>
      <c r="H24" s="23">
        <v>2</v>
      </c>
    </row>
    <row r="25" ht="91"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5" customHeight="1" spans="1:8">
      <c r="A27" s="24" t="s">
        <v>87</v>
      </c>
      <c r="B27" s="25">
        <v>60</v>
      </c>
      <c r="C27" s="24" t="s">
        <v>88</v>
      </c>
      <c r="D27" s="20" t="s">
        <v>89</v>
      </c>
      <c r="E27" s="22" t="s">
        <v>90</v>
      </c>
      <c r="F27" s="21">
        <v>14</v>
      </c>
      <c r="G27" s="22" t="s">
        <v>91</v>
      </c>
      <c r="H27" s="23">
        <v>14</v>
      </c>
    </row>
    <row r="28" ht="110" customHeight="1" spans="1:8">
      <c r="A28" s="27"/>
      <c r="B28" s="28"/>
      <c r="C28" s="27"/>
      <c r="D28" s="20" t="s">
        <v>92</v>
      </c>
      <c r="E28" s="22" t="s">
        <v>93</v>
      </c>
      <c r="F28" s="21">
        <v>12</v>
      </c>
      <c r="G28" s="22" t="s">
        <v>94</v>
      </c>
      <c r="H28" s="23">
        <v>12</v>
      </c>
    </row>
    <row r="29" ht="109" customHeight="1" spans="1:8">
      <c r="A29" s="27"/>
      <c r="B29" s="28"/>
      <c r="C29" s="29"/>
      <c r="D29" s="20" t="s">
        <v>95</v>
      </c>
      <c r="E29" s="22" t="s">
        <v>96</v>
      </c>
      <c r="F29" s="21">
        <v>9</v>
      </c>
      <c r="G29" s="22" t="s">
        <v>97</v>
      </c>
      <c r="H29" s="23">
        <v>9</v>
      </c>
    </row>
    <row r="30" ht="82" customHeight="1" spans="1:8">
      <c r="A30" s="27"/>
      <c r="B30" s="28"/>
      <c r="C30" s="27" t="s">
        <v>98</v>
      </c>
      <c r="D30" s="20" t="s">
        <v>99</v>
      </c>
      <c r="E30" s="22" t="s">
        <v>100</v>
      </c>
      <c r="F30" s="21">
        <v>17</v>
      </c>
      <c r="G30" s="30" t="s">
        <v>101</v>
      </c>
      <c r="H30" s="23">
        <v>17</v>
      </c>
    </row>
    <row r="31" ht="82" customHeight="1" spans="1:8">
      <c r="A31" s="29"/>
      <c r="B31" s="31"/>
      <c r="C31" s="29"/>
      <c r="D31" s="20" t="s">
        <v>102</v>
      </c>
      <c r="E31" s="22" t="s">
        <v>103</v>
      </c>
      <c r="F31" s="21">
        <v>8</v>
      </c>
      <c r="G31" s="22" t="s">
        <v>104</v>
      </c>
      <c r="H31" s="23">
        <v>8</v>
      </c>
    </row>
    <row r="32" ht="27" customHeight="1" spans="1:8">
      <c r="A32" s="20" t="s">
        <v>105</v>
      </c>
      <c r="B32" s="21">
        <v>100</v>
      </c>
      <c r="C32" s="21"/>
      <c r="D32" s="21"/>
      <c r="E32" s="21"/>
      <c r="F32" s="21">
        <f>SUM(F10:F31)</f>
        <v>100</v>
      </c>
      <c r="G32" s="26"/>
      <c r="H32" s="23">
        <v>99.98</v>
      </c>
    </row>
    <row r="33" ht="40" customHeight="1" spans="1:8">
      <c r="A33" s="32" t="s">
        <v>106</v>
      </c>
      <c r="B33" s="33"/>
      <c r="C33" s="33"/>
      <c r="D33" s="33"/>
      <c r="E33" s="33"/>
      <c r="F33" s="33"/>
      <c r="G33" s="33"/>
      <c r="H33" s="34"/>
    </row>
    <row r="36" spans="7:7">
      <c r="G36"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