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<sst xmlns="http://schemas.openxmlformats.org/spreadsheetml/2006/main" count="107">
  <si>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</si>
  <si>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</si>
  <si>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计划生育考核</t>
  </si>
  <si>
    <t xml:space="preserve">项目类别 </t>
  </si>
  <si>
    <t>常规 （√）一次性（ ） 追加（ ）</t>
  </si>
  <si>
    <t>项目主管单位</t>
  </si>
  <si>
    <t>深圳市龙华区工业和信息化局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</si>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</sst>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rgb="FFFFFFCC"/>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2"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7" borderId="13" applyNumberFormat="0" applyFont="0" applyAlignment="0" applyProtection="0">
      <alignment vertical="center"/>
    </xf>
    <xf numFmtId="0" fontId="10" fillId="13"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5" applyNumberFormat="0" applyFill="0" applyAlignment="0" applyProtection="0">
      <alignment vertical="center"/>
    </xf>
    <xf numFmtId="0" fontId="20" fillId="0" borderId="15" applyNumberFormat="0" applyFill="0" applyAlignment="0" applyProtection="0">
      <alignment vertical="center"/>
    </xf>
    <xf numFmtId="0" fontId="10" fillId="19" borderId="0" applyNumberFormat="0" applyBorder="0" applyAlignment="0" applyProtection="0">
      <alignment vertical="center"/>
    </xf>
    <xf numFmtId="0" fontId="11" fillId="0" borderId="11" applyNumberFormat="0" applyFill="0" applyAlignment="0" applyProtection="0">
      <alignment vertical="center"/>
    </xf>
    <xf numFmtId="0" fontId="10" fillId="12" borderId="0" applyNumberFormat="0" applyBorder="0" applyAlignment="0" applyProtection="0">
      <alignment vertical="center"/>
    </xf>
    <xf numFmtId="0" fontId="17" fillId="18" borderId="14" applyNumberFormat="0" applyAlignment="0" applyProtection="0">
      <alignment vertical="center"/>
    </xf>
    <xf numFmtId="0" fontId="22" fillId="18" borderId="12" applyNumberFormat="0" applyAlignment="0" applyProtection="0">
      <alignment vertical="center"/>
    </xf>
    <xf numFmtId="0" fontId="23" fillId="22" borderId="17" applyNumberFormat="0" applyAlignment="0" applyProtection="0">
      <alignment vertical="center"/>
    </xf>
    <xf numFmtId="0" fontId="9" fillId="23" borderId="0" applyNumberFormat="0" applyBorder="0" applyAlignment="0" applyProtection="0">
      <alignment vertical="center"/>
    </xf>
    <xf numFmtId="0" fontId="10" fillId="24" borderId="0" applyNumberFormat="0" applyBorder="0" applyAlignment="0" applyProtection="0">
      <alignment vertical="center"/>
    </xf>
    <xf numFmtId="0" fontId="21" fillId="0" borderId="16" applyNumberFormat="0" applyFill="0" applyAlignment="0" applyProtection="0">
      <alignment vertical="center"/>
    </xf>
    <xf numFmtId="0" fontId="24" fillId="0" borderId="18" applyNumberFormat="0" applyFill="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8" borderId="0" applyNumberFormat="0" applyBorder="0" applyAlignment="0" applyProtection="0">
      <alignment vertical="center"/>
    </xf>
    <xf numFmtId="0" fontId="9" fillId="15" borderId="0" applyNumberFormat="0" applyBorder="0" applyAlignment="0" applyProtection="0">
      <alignment vertical="center"/>
    </xf>
    <xf numFmtId="0" fontId="10" fillId="5" borderId="0" applyNumberFormat="0" applyBorder="0" applyAlignment="0" applyProtection="0">
      <alignment vertical="center"/>
    </xf>
    <xf numFmtId="0" fontId="10" fillId="16" borderId="0" applyNumberFormat="0" applyBorder="0" applyAlignment="0" applyProtection="0">
      <alignment vertical="center"/>
    </xf>
    <xf numFmtId="0" fontId="9" fillId="7" borderId="0" applyNumberFormat="0" applyBorder="0" applyAlignment="0" applyProtection="0">
      <alignment vertical="center"/>
    </xf>
    <xf numFmtId="0" fontId="9" fillId="14" borderId="0" applyNumberFormat="0" applyBorder="0" applyAlignment="0" applyProtection="0">
      <alignment vertical="center"/>
    </xf>
    <xf numFmtId="0" fontId="10" fillId="4"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2" fontId="0" fillId="0" borderId="1" xfId="0" applyNumberForma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63</v>
      </c>
      <c r="D6" s="12"/>
      <c r="E6" s="12">
        <v>63</v>
      </c>
      <c r="F6" s="13">
        <v>58.8</v>
      </c>
      <c r="G6" s="14"/>
      <c r="H6" s="17">
        <f>F6/E6</f>
        <v>0.933333333333333</v>
      </c>
    </row>
    <row r="7" ht="32" customHeight="1" spans="1:8">
      <c r="A7" s="11"/>
      <c r="B7" s="16" t="s">
        <v>18</v>
      </c>
      <c r="C7" s="12">
        <f>C6</f>
        <v>63</v>
      </c>
      <c r="D7" s="12"/>
      <c r="E7" s="12">
        <f>E6</f>
        <v>63</v>
      </c>
      <c r="F7" s="13">
        <f>F6</f>
        <v>58.8</v>
      </c>
      <c r="G7" s="14"/>
      <c r="H7" s="17">
        <f>H6</f>
        <v>0.933333333333333</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30">
        <f>2*H6</f>
        <v>1.86666666666667</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1" t="s">
        <v>101</v>
      </c>
      <c r="H30" s="23">
        <v>17</v>
      </c>
    </row>
    <row r="31" ht="82" customHeight="1" spans="1:8">
      <c r="A31" s="29"/>
      <c r="B31" s="32"/>
      <c r="C31" s="29"/>
      <c r="D31" s="20" t="s">
        <v>102</v>
      </c>
      <c r="E31" s="22" t="s">
        <v>103</v>
      </c>
      <c r="F31" s="21">
        <v>8</v>
      </c>
      <c r="G31" s="22" t="s">
        <v>104</v>
      </c>
      <c r="H31" s="23">
        <v>8</v>
      </c>
    </row>
    <row r="32" ht="27" customHeight="1" spans="1:8">
      <c r="A32" s="20" t="s">
        <v>105</v>
      </c>
      <c r="B32" s="21">
        <v>100</v>
      </c>
      <c r="C32" s="21"/>
      <c r="D32" s="21"/>
      <c r="E32" s="21"/>
      <c r="F32" s="21">
        <f>SUM(F10:F31)</f>
        <v>100</v>
      </c>
      <c r="G32" s="26"/>
      <c r="H32" s="33">
        <f>SUM(H10:H31)</f>
        <v>99.8666666666667</v>
      </c>
    </row>
    <row r="33" ht="40" customHeight="1" spans="1:8">
      <c r="A33" s="34" t="s">
        <v>106</v>
      </c>
      <c r="B33" s="35"/>
      <c r="C33" s="35"/>
      <c r="D33" s="35"/>
      <c r="E33" s="35"/>
      <c r="F33" s="35"/>
      <c r="G33" s="35"/>
      <c r="H33" s="36"/>
    </row>
    <row r="36" spans="7:7">
      <c r="G36" s="3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