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35"/>
  </bookViews>
  <sheets>
    <sheet name="附件1-2季度计划" sheetId="3" r:id="rId1"/>
  </sheets>
  <definedNames>
    <definedName name="_xlnm._FilterDatabase" localSheetId="0" hidden="1">'附件1-2季度计划'!$A$2:$K$51</definedName>
    <definedName name="_xlnm.Print_Area" localSheetId="0">'附件1-2季度计划'!$A$1:$I$51</definedName>
  </definedNames>
  <calcPr calcId="144525" concurrentCalc="0"/>
</workbook>
</file>

<file path=xl/sharedStrings.xml><?xml version="1.0" encoding="utf-8"?>
<sst xmlns="http://schemas.openxmlformats.org/spreadsheetml/2006/main" count="224" uniqueCount="118">
  <si>
    <r>
      <rPr>
        <sz val="20"/>
        <rFont val="黑体"/>
        <charset val="134"/>
      </rPr>
      <t>附件：</t>
    </r>
    <r>
      <rPr>
        <sz val="18"/>
        <rFont val="方正小标宋简体"/>
        <charset val="134"/>
      </rPr>
      <t xml:space="preserve">
                                                                                                                                                     </t>
    </r>
    <r>
      <rPr>
        <sz val="20"/>
        <rFont val="方正小标宋简体"/>
        <charset val="134"/>
      </rPr>
      <t xml:space="preserve">  龙华区2026年第二季度建设工程招标计划表</t>
    </r>
  </si>
  <si>
    <t>项目类型</t>
  </si>
  <si>
    <t>序号</t>
  </si>
  <si>
    <t>招标人</t>
  </si>
  <si>
    <t>工程名称</t>
  </si>
  <si>
    <t>招标估价
（万元）</t>
  </si>
  <si>
    <t>项目拟发包内容</t>
  </si>
  <si>
    <t>拟采用的招标方式</t>
  </si>
  <si>
    <t>预计招标时间</t>
  </si>
  <si>
    <t>备注</t>
  </si>
  <si>
    <t>施工类</t>
  </si>
  <si>
    <t>区教育局</t>
  </si>
  <si>
    <t>龙华区教育系统考点学校双电源建设工程项目</t>
  </si>
  <si>
    <t>包括施工总承包。</t>
  </si>
  <si>
    <t>公开招标</t>
  </si>
  <si>
    <t>2026年5月</t>
  </si>
  <si>
    <t>龙华区教育系统体育中考场地修缮工程项目</t>
  </si>
  <si>
    <t>潜龙学校校舍加固及消防改造工程项目</t>
  </si>
  <si>
    <t>区水污染治理中心</t>
  </si>
  <si>
    <t>大浪河碧道建设工程（时尚小镇）施工</t>
  </si>
  <si>
    <t>开展大浪河碧道建设工程（时尚小镇）施工服务</t>
  </si>
  <si>
    <t>区城管和综合执法局</t>
  </si>
  <si>
    <t>市文化馆新馆与周边地块衔接工程</t>
  </si>
  <si>
    <t>道路改造、绿化、园建、河道立面改造、给排水、照明等</t>
  </si>
  <si>
    <t>生态云谷公园建设工程施工总承包</t>
  </si>
  <si>
    <t>土石方、边坡及挡墙工程，山体公园建设工程，大板建设工程等三大部分，面积22191.97平方米</t>
  </si>
  <si>
    <t>2026年4月</t>
  </si>
  <si>
    <t>区建筑工务署</t>
  </si>
  <si>
    <t>区中医院项目疾控大楼实验室基础建设工程</t>
  </si>
  <si>
    <t>机电安装及装饰装修工程</t>
  </si>
  <si>
    <t>观澜樟坑径片区07-07、07-10地块场平工程</t>
  </si>
  <si>
    <t>施工总承包</t>
  </si>
  <si>
    <t>跨百通街连廊与跨玉龙路连廊新建工程</t>
  </si>
  <si>
    <t>赤岭头一片区城市更新单元规划学校</t>
  </si>
  <si>
    <t>永乐路（下岭排路-现状水泰路）工程</t>
  </si>
  <si>
    <t>观湖街道办事处</t>
  </si>
  <si>
    <t>观湖街道观光路停车场综合体改造工程</t>
  </si>
  <si>
    <t>观湖街道观光路停车场综合体建筑改造、装修等。</t>
  </si>
  <si>
    <t>民治街道办事处</t>
  </si>
  <si>
    <t>华南物流园土地整备单元规划配套道路二期新建工程</t>
  </si>
  <si>
    <t>道路、交通、给排水、电气、燃气、绿化、交通疏解及水土保持等工程。</t>
  </si>
  <si>
    <t>由第一季度延期至第二季度</t>
  </si>
  <si>
    <t>民治街道创业花园和逸秀新村城中村供电安全整治工程</t>
  </si>
  <si>
    <t>新建配电房、户外箱变、室内干式变压器、环网柜、电缆沟、破复路面、敷设电缆等。</t>
  </si>
  <si>
    <t>岳盟工业区城市更新项目周边规划一路和洁玉街新建道路工程</t>
  </si>
  <si>
    <t>道路工程、交通工程、给排水工程、燃气工程等。</t>
  </si>
  <si>
    <t>云创路新建工程</t>
  </si>
  <si>
    <t>道路工程、岩土工程、给排水工程、电气工程、燃气工程、交通设施工程、交通疏解工程、海绵城市工程</t>
  </si>
  <si>
    <t>龙华街道办事处</t>
  </si>
  <si>
    <t>龙华街道集瑞小区居民专用变压器过载安全隐患治理工程（施工）</t>
  </si>
  <si>
    <t>龙华街道集瑞小区居民专用变压器过载安全隐患治理工程施工图纸中的所有施工内容</t>
  </si>
  <si>
    <t>大浪街道办事处</t>
  </si>
  <si>
    <t>同胜公园、横朗公园新建工程</t>
  </si>
  <si>
    <t>同胜公园及横朗公园属社区公园。同胜公园总占地面积4237平方米，本次实施面积3602平方米。横朗公园总面积6700平方米。项目主要建设内容包括：园建、绿化、场地清理、安装、配套设施等工程。</t>
  </si>
  <si>
    <t>高峰学校小学部教学综合楼加固及外墙修缮工程</t>
  </si>
  <si>
    <t>拟对小学部教学综合楼加固及部分建筑物外墙修缮，项目涉及该学校伯琴楼、瑞明楼、德庭楼共3栋建筑物，加固修缮总建筑面积约9445平方米，项目主要建设内容包括：结构梁、柱的加固、基础加固、外墙修缮、基础土方开挖、砖砌体拆除与恢复、门窗拆除与恢复、楼地面拆除与恢复、装修拆除与恢复、脚手架、余方弃置等。</t>
  </si>
  <si>
    <t xml:space="preserve">龙胜旧村片区城市更新单元北侧配套道路工程 </t>
  </si>
  <si>
    <t>龙胜旧村片区城市更新单元北侧配套道路工程包含宝华路、配套1号路、配套2号路、配套4号路、配套5号路、配套6号路，总长约 1.55 公里。建设内容包括道路工程、交通工程、边坡防护工程、给排水工程、电气工程、燃气工程、绿化工程、管线改迁工程、海绵城市等。</t>
  </si>
  <si>
    <t>福城街道办事处</t>
  </si>
  <si>
    <t>福城南片区利益统筹配套道路三期新建工程</t>
  </si>
  <si>
    <t>道路工程施工招标</t>
  </si>
  <si>
    <t>翠竹路及澜幽路新建工程</t>
  </si>
  <si>
    <t>观澜街道办事处</t>
  </si>
  <si>
    <t>蚌岭片区城市更新单元配套道路新建工程</t>
  </si>
  <si>
    <t>项目位于观澜街道桂花社区，共包含庙岭路、蜂岭一路、蜂岭二路、蜂岭三路等 4 条城市支路，总长约 1080 米。主要建设内容包括道路、岩土、交通、给排水、电气、燃气、管线迁改、交通疏解及水土保持等工程。</t>
  </si>
  <si>
    <t>裕新路设施完善工程</t>
  </si>
  <si>
    <t>裕新路位于观澜街道广培、牛湖及大水田社区，为观澜东方美学片区主要通道，南起高尔夫大道，东接环观南路，设计范围长 2834 米。项目拟新建非机动车道，改善路口交通，贯通人行道，绿化修缮，完善给排水系统，迁改阻碍慢行系统贯通的电力和通信管线及设施。
主要建设内容包括道路（含路口交通改善）、交通、给排水、电气、绿化、管线迁改等工程。</t>
  </si>
  <si>
    <t xml:space="preserve"> 深圳市龙华时尚产业运营有限公司</t>
  </si>
  <si>
    <t>高光时刻施工总承包工程</t>
  </si>
  <si>
    <t>外立面改造、建筑改造、水电改造、舞台声光电、精装修等</t>
  </si>
  <si>
    <t>2026年6月</t>
  </si>
  <si>
    <t>深圳市新龙观投资发展有限公司</t>
  </si>
  <si>
    <t>国际医疗器械城工1地块项目地基与基础工程</t>
  </si>
  <si>
    <t>本次招标范围包括但不限于以下内容：
（1）基坑支护工程（工作内容详见设计图纸）；
（2）土石方工程：项目四周围墙，地面残留附着物及地下建筑构件的拆除处理，土石方开挖、外运、弃置等；
（3）桩基础工程：主体结构桩基础施工等；
（4）其它工作：</t>
  </si>
  <si>
    <t>服务类</t>
  </si>
  <si>
    <t>长岭陂骑行道（龙华段）建设工程（第三方检测）</t>
  </si>
  <si>
    <t>开展长岭陂骑行道（龙华段）建设工程第三方检测服务</t>
  </si>
  <si>
    <t>长岭陂骑行道（龙华段）建设工程（第三方监测）</t>
  </si>
  <si>
    <t>开展长岭陂骑行道（龙华段）建设工程第三方监测服务</t>
  </si>
  <si>
    <t>石马经水库南部水质保障及连通工程（勘察设计）</t>
  </si>
  <si>
    <t>开展石马经水库南部水质保障及连通工程（勘察设计）服务</t>
  </si>
  <si>
    <t>大浪河碧道建设工程（时尚小镇）监理</t>
  </si>
  <si>
    <t>开展大浪河碧道建设工程（时尚小镇）监理服务</t>
  </si>
  <si>
    <t>生态云谷公园建设工程监理</t>
  </si>
  <si>
    <t>生态云谷公园建设工程（第三方监测）</t>
  </si>
  <si>
    <t>龙华区口腔专科医院（全过程造价咨询）</t>
  </si>
  <si>
    <t>全过程造价咨询</t>
  </si>
  <si>
    <t>华南物流园土地整备利益统筹学校绿建节能检测及符合性评估</t>
  </si>
  <si>
    <t>节能检测、绿色建筑检测及绿色建筑符合性评估</t>
  </si>
  <si>
    <t>区中医院项目绿建节能检测及符合性评估</t>
  </si>
  <si>
    <t>节能检测、绿色建筑检测及绿色建筑符合性评估、室内环境检测服务</t>
  </si>
  <si>
    <t>泗黎路（观光路-黎泰路）改造工程（竣工测绘）</t>
  </si>
  <si>
    <t>竣工测绘</t>
  </si>
  <si>
    <t>龙华区科技馆展陈项目（全过程造价咨询）</t>
  </si>
  <si>
    <t>景悦路（悦兴路-观兴北路）工程（可研、设计）</t>
  </si>
  <si>
    <t>可研、初步设计、施工图设计</t>
  </si>
  <si>
    <t>景悦路（悦兴路-观兴北路）工程（全过程工程咨询）</t>
  </si>
  <si>
    <t>项目管理、工程监理等</t>
  </si>
  <si>
    <t>松元厦大布头片区城市更新单元配套道路新建工程勘察设计招标</t>
  </si>
  <si>
    <t>勘察设计可研BIM</t>
  </si>
  <si>
    <t>民治街道创业花园和逸秀新村城中村供电安全整治工程监理</t>
  </si>
  <si>
    <t>赖屋山城市更新单元配套道路工程（设计与勘察一体化）</t>
  </si>
  <si>
    <t>项目包含清朗路、佳节路两条市政道路，总长约690米，该项目主要建设内容包括：道路工程、交通工程、给排水工程、电气工程、燃气工程、绿化工程、水土保持工程、边坡支护工程、电力管线迁改工程等。</t>
  </si>
  <si>
    <t>元芬村工业厂房城市更新单元规划道路新建工程（设计）</t>
  </si>
  <si>
    <t>元芬村工业厂房城市更新单元规划道路位于大浪街道,共包含两条道路:锦峰
路、忠信路。其中:锦峰路起点顺接现状陶元路(规划高峰路),终点接更新单元东侧红线处,道路全长约399米;忠信路起点顺接现状陶元路(规划高峰路),终点接规划锦峰路,道路全长约238米;两条道路均为城市支路,道路宽20m,双向三车道,设计速度20Km/h。工程内容包括:道路工程、给排水工程、电气工程、燃气工程等。</t>
  </si>
  <si>
    <t>黎光产业片区土地整备利益统筹配套市政道路新建工程</t>
  </si>
  <si>
    <t>本项目位于龙华区观澜街道黎光社区，共包含黎光产业片区土地整备利益统筹项目内六条道路的建设，总长度约2.479公里，分别为：黎光路（黎安路-桩号K0+990）长度约0.99公里，城市支路，其中，黎光路（黎安路-黎光工业路）长度约0.774公里，红线宽25米，双向4车道，黎光路（黎光工业路-桩号K0+990）长度约0.216公里，红线宽16米，双向2车道；规划一路长度约0.221公里，红线16米，双向2车道，城市支路；规划二路长度约0.334公里，红线宽20米，双向2车道，城市支路；规划三路长度约0.293公里，红线宽16米，双向2车道，城市支路；黎盛路长度约0.269公里，红线宽16米，双向2车道，城市支路；黎光工业路（黎光路-龙华大道）长度约0.372公里，红线宽30米，双向4车道，城市次干路。本项目主要建设内容包括：道路、交通、绿化、给排水、电气、燃气、管线迁改、交通疏解、水土保持等工程。</t>
  </si>
  <si>
    <t>国际医疗器械城工4地块项目第三方检测</t>
  </si>
  <si>
    <t>11-17-1地块，负责地块的基坑支护与工程桩基检测、基坑支护的锚索抗拔与喷锚工程检测、钢结构焊缝检测、主体工程检测、防雷检测、室内环境检测等须由建设方委托的检测内容。</t>
  </si>
  <si>
    <t>观湖北产业片区03-07宗地项目营销中及创意样板间精装修设计</t>
  </si>
  <si>
    <t>设计内容具体如下：
1.硬装设计：包括但不限于概念设计(含平面布局、意向图、造价分析等)、方案设计(含造价估算)、施工图设计(含物料书、材料样板、建筑、结构、装饰、强弱电、智能化、消防、给排水、暖通、灯光等专业的设计)、配合工程招标及施工、配合竣工图审核、与甲方委托的单位之间的沟通配合等工作。
2.软装设计、实施一体化：包括但不限于各类活动家私、家电、艺术灯具、活动地毯、床品及抱枕、织物、饰品及摆件、艺术品、绿植及花艺、雕塑挂画、窗帘、健身器材、儿童娱乐设施等。阶段包括但不限于概念设计阶段、方案设计阶段(含软装方案设计、点位布置图、物料清单及估算）、施工图设计阶段（软装详细点位施工图、三视图、尺寸图、材质图、材料样板等)、软装制作、采购、安装、验收阶段。</t>
  </si>
  <si>
    <t>国际医疗器械城工1地块项目第三方监测</t>
  </si>
  <si>
    <t>18-18地块，负责地块的基坑变形监测、主体工程垂直沉降监测等须由建设方委托的监测内容。</t>
  </si>
  <si>
    <t>国际医疗器械城工1地块项目第三方检测</t>
  </si>
  <si>
    <t>18-18地块，负责地块的基坑支护与工程桩基检测、基坑支护的锚索抗拔与喷锚工程检测、钢结构焊缝检测、主体工程检测、防雷检测、室内环境检测等须由建设方委托的检测内容。</t>
  </si>
  <si>
    <t>货物类</t>
  </si>
  <si>
    <t>观湖北产业片区10-03-2宗地项目空调供货及安装</t>
  </si>
  <si>
    <t>观湖北产业片区10-03-2宗地项目营销中心、创意样板房及可售住宅的空调设备采购及安装，具体含招标图纸的深化设计、空调室外机、室内机、冷媒管、分歧管、冷凝水管、橡塑保温、空调风管、空调控制面板的采购安装以及空调控制线路的管线敷设、系统调试、空调内墙洞口的防火封堵、空调外墙洞口的防水防火封堵、施工过程中的成品保护、项目入伙前的回风口滤网及凝结水盘的清洗等。具体内容以招标图纸、招标范围界面为准。</t>
  </si>
</sst>
</file>

<file path=xl/styles.xml><?xml version="1.0" encoding="utf-8"?>
<styleSheet xmlns="http://schemas.openxmlformats.org/spreadsheetml/2006/main">
  <numFmts count="6">
    <numFmt numFmtId="176" formatCode="yyyy&quot;年&quot;m&quot;月&quot;;@"/>
    <numFmt numFmtId="177" formatCode="0.0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9">
    <font>
      <sz val="11"/>
      <color theme="1"/>
      <name val="宋体"/>
      <charset val="134"/>
      <scheme val="minor"/>
    </font>
    <font>
      <b/>
      <sz val="16"/>
      <name val="仿宋_GB2312"/>
      <charset val="134"/>
    </font>
    <font>
      <sz val="16"/>
      <color rgb="FFFF0000"/>
      <name val="仿宋_GB2312"/>
      <charset val="134"/>
    </font>
    <font>
      <sz val="16"/>
      <name val="仿宋_GB2312"/>
      <charset val="134"/>
    </font>
    <font>
      <sz val="20"/>
      <name val="黑体"/>
      <charset val="134"/>
    </font>
    <font>
      <sz val="18"/>
      <name val="方正小标宋简体"/>
      <charset val="134"/>
    </font>
    <font>
      <sz val="16"/>
      <color theme="1"/>
      <name val="仿宋_GB2312"/>
      <charset val="134"/>
    </font>
    <font>
      <sz val="16"/>
      <color rgb="FF000000"/>
      <name val="仿宋_GB2312"/>
      <charset val="134"/>
    </font>
    <font>
      <b/>
      <sz val="16"/>
      <color theme="1"/>
      <name val="仿宋_GB2312"/>
      <charset val="134"/>
    </font>
    <font>
      <sz val="11"/>
      <color rgb="FF9C6500"/>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rgb="FFFA7D00"/>
      <name val="宋体"/>
      <charset val="0"/>
      <scheme val="minor"/>
    </font>
    <font>
      <sz val="11"/>
      <color rgb="FF006100"/>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8"/>
      <color theme="3"/>
      <name val="宋体"/>
      <charset val="134"/>
      <scheme val="minor"/>
    </font>
    <font>
      <sz val="11"/>
      <color rgb="FFFF00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b/>
      <sz val="15"/>
      <color theme="3"/>
      <name val="宋体"/>
      <charset val="134"/>
      <scheme val="minor"/>
    </font>
    <font>
      <sz val="20"/>
      <name val="方正小标宋简体"/>
      <charset val="134"/>
    </font>
  </fonts>
  <fills count="33">
    <fill>
      <patternFill patternType="none"/>
    </fill>
    <fill>
      <patternFill patternType="gray125"/>
    </fill>
    <fill>
      <patternFill patternType="solid">
        <fgColor rgb="FFFFEB9C"/>
        <bgColor indexed="64"/>
      </patternFill>
    </fill>
    <fill>
      <patternFill patternType="solid">
        <fgColor rgb="FFFFC7CE"/>
        <bgColor indexed="64"/>
      </patternFill>
    </fill>
    <fill>
      <patternFill patternType="solid">
        <fgColor theme="4" tint="0.599993896298105"/>
        <bgColor indexed="64"/>
      </patternFill>
    </fill>
    <fill>
      <patternFill patternType="solid">
        <fgColor theme="5"/>
        <bgColor indexed="64"/>
      </patternFill>
    </fill>
    <fill>
      <patternFill patternType="solid">
        <fgColor theme="8"/>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2F2F2"/>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theme="7"/>
        <bgColor indexed="64"/>
      </patternFill>
    </fill>
    <fill>
      <patternFill patternType="solid">
        <fgColor theme="5" tint="0.399975585192419"/>
        <bgColor indexed="64"/>
      </patternFill>
    </fill>
    <fill>
      <patternFill patternType="solid">
        <fgColor theme="6"/>
        <bgColor indexed="64"/>
      </patternFill>
    </fill>
    <fill>
      <patternFill patternType="solid">
        <fgColor theme="9"/>
        <bgColor indexed="64"/>
      </patternFill>
    </fill>
    <fill>
      <patternFill patternType="solid">
        <fgColor theme="6"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12" fillId="23" borderId="0" applyNumberFormat="0" applyBorder="0" applyAlignment="0" applyProtection="0">
      <alignment vertical="center"/>
    </xf>
    <xf numFmtId="0" fontId="11" fillId="31" borderId="0" applyNumberFormat="0" applyBorder="0" applyAlignment="0" applyProtection="0">
      <alignment vertical="center"/>
    </xf>
    <xf numFmtId="0" fontId="11" fillId="26" borderId="0" applyNumberFormat="0" applyBorder="0" applyAlignment="0" applyProtection="0">
      <alignment vertical="center"/>
    </xf>
    <xf numFmtId="0" fontId="12" fillId="20" borderId="0" applyNumberFormat="0" applyBorder="0" applyAlignment="0" applyProtection="0">
      <alignment vertical="center"/>
    </xf>
    <xf numFmtId="0" fontId="12" fillId="17" borderId="0" applyNumberFormat="0" applyBorder="0" applyAlignment="0" applyProtection="0">
      <alignment vertical="center"/>
    </xf>
    <xf numFmtId="0" fontId="11" fillId="24" borderId="0" applyNumberFormat="0" applyBorder="0" applyAlignment="0" applyProtection="0">
      <alignment vertical="center"/>
    </xf>
    <xf numFmtId="0" fontId="12" fillId="22" borderId="0" applyNumberFormat="0" applyBorder="0" applyAlignment="0" applyProtection="0">
      <alignment vertical="center"/>
    </xf>
    <xf numFmtId="0" fontId="12" fillId="21" borderId="0" applyNumberFormat="0" applyBorder="0" applyAlignment="0" applyProtection="0">
      <alignment vertical="center"/>
    </xf>
    <xf numFmtId="0" fontId="12" fillId="30" borderId="0" applyNumberFormat="0" applyBorder="0" applyAlignment="0" applyProtection="0">
      <alignment vertical="center"/>
    </xf>
    <xf numFmtId="0" fontId="11" fillId="15" borderId="0" applyNumberFormat="0" applyBorder="0" applyAlignment="0" applyProtection="0">
      <alignment vertical="center"/>
    </xf>
    <xf numFmtId="0" fontId="11" fillId="11" borderId="0" applyNumberFormat="0" applyBorder="0" applyAlignment="0" applyProtection="0">
      <alignment vertical="center"/>
    </xf>
    <xf numFmtId="0" fontId="11" fillId="10" borderId="0" applyNumberFormat="0" applyBorder="0" applyAlignment="0" applyProtection="0">
      <alignment vertical="center"/>
    </xf>
    <xf numFmtId="0" fontId="2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25" borderId="13" applyNumberFormat="0" applyAlignment="0" applyProtection="0">
      <alignment vertical="center"/>
    </xf>
    <xf numFmtId="0" fontId="27" fillId="0" borderId="8" applyNumberFormat="0" applyFill="0" applyAlignment="0" applyProtection="0">
      <alignment vertical="center"/>
    </xf>
    <xf numFmtId="0" fontId="24" fillId="27" borderId="12" applyNumberFormat="0" applyAlignment="0" applyProtection="0">
      <alignment vertical="center"/>
    </xf>
    <xf numFmtId="0" fontId="25" fillId="0" borderId="0" applyNumberFormat="0" applyFill="0" applyBorder="0" applyAlignment="0" applyProtection="0">
      <alignment vertical="center"/>
    </xf>
    <xf numFmtId="0" fontId="19" fillId="14" borderId="11" applyNumberFormat="0" applyAlignment="0" applyProtection="0">
      <alignment vertical="center"/>
    </xf>
    <xf numFmtId="0" fontId="11" fillId="16" borderId="0" applyNumberFormat="0" applyBorder="0" applyAlignment="0" applyProtection="0">
      <alignment vertical="center"/>
    </xf>
    <xf numFmtId="0" fontId="11" fillId="28" borderId="0" applyNumberFormat="0" applyBorder="0" applyAlignment="0" applyProtection="0">
      <alignment vertical="center"/>
    </xf>
    <xf numFmtId="42" fontId="0" fillId="0" borderId="0" applyFont="0" applyFill="0" applyBorder="0" applyAlignment="0" applyProtection="0">
      <alignment vertical="center"/>
    </xf>
    <xf numFmtId="0" fontId="14" fillId="0" borderId="14" applyNumberFormat="0" applyFill="0" applyAlignment="0" applyProtection="0">
      <alignment vertical="center"/>
    </xf>
    <xf numFmtId="0" fontId="26" fillId="0" borderId="0" applyNumberFormat="0" applyFill="0" applyBorder="0" applyAlignment="0" applyProtection="0">
      <alignment vertical="center"/>
    </xf>
    <xf numFmtId="0" fontId="20" fillId="14" borderId="12" applyNumberFormat="0" applyAlignment="0" applyProtection="0">
      <alignment vertical="center"/>
    </xf>
    <xf numFmtId="0" fontId="12" fillId="29" borderId="0" applyNumberFormat="0" applyBorder="0" applyAlignment="0" applyProtection="0">
      <alignment vertical="center"/>
    </xf>
    <xf numFmtId="41" fontId="0" fillId="0" borderId="0" applyFont="0" applyFill="0" applyBorder="0" applyAlignment="0" applyProtection="0">
      <alignment vertical="center"/>
    </xf>
    <xf numFmtId="0" fontId="12" fillId="32" borderId="0" applyNumberFormat="0" applyBorder="0" applyAlignment="0" applyProtection="0">
      <alignment vertical="center"/>
    </xf>
    <xf numFmtId="0" fontId="0" fillId="8" borderId="10" applyNumberFormat="0" applyFont="0" applyAlignment="0" applyProtection="0">
      <alignment vertical="center"/>
    </xf>
    <xf numFmtId="0" fontId="17" fillId="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8" applyNumberFormat="0" applyFill="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9" applyNumberFormat="0" applyFill="0" applyAlignment="0" applyProtection="0">
      <alignment vertical="center"/>
    </xf>
    <xf numFmtId="0" fontId="11" fillId="13" borderId="0" applyNumberFormat="0" applyBorder="0" applyAlignment="0" applyProtection="0">
      <alignment vertical="center"/>
    </xf>
    <xf numFmtId="0" fontId="11" fillId="19" borderId="0" applyNumberFormat="0" applyBorder="0" applyAlignment="0" applyProtection="0">
      <alignment vertical="center"/>
    </xf>
    <xf numFmtId="0" fontId="12" fillId="6" borderId="0" applyNumberFormat="0" applyBorder="0" applyAlignment="0" applyProtection="0">
      <alignment vertical="center"/>
    </xf>
    <xf numFmtId="0" fontId="13" fillId="0" borderId="7" applyNumberFormat="0" applyFill="0" applyAlignment="0" applyProtection="0">
      <alignment vertical="center"/>
    </xf>
    <xf numFmtId="0" fontId="12" fillId="5" borderId="0" applyNumberFormat="0" applyBorder="0" applyAlignment="0" applyProtection="0">
      <alignment vertical="center"/>
    </xf>
    <xf numFmtId="0" fontId="10" fillId="3" borderId="0" applyNumberFormat="0" applyBorder="0" applyAlignment="0" applyProtection="0">
      <alignment vertical="center"/>
    </xf>
    <xf numFmtId="0" fontId="11" fillId="12" borderId="0" applyNumberFormat="0" applyBorder="0" applyAlignment="0" applyProtection="0">
      <alignment vertical="center"/>
    </xf>
    <xf numFmtId="0" fontId="23" fillId="0" borderId="0" applyNumberFormat="0" applyFill="0" applyBorder="0" applyAlignment="0" applyProtection="0">
      <alignment vertical="center"/>
    </xf>
    <xf numFmtId="0" fontId="9" fillId="2" borderId="0" applyNumberFormat="0" applyBorder="0" applyAlignment="0" applyProtection="0">
      <alignment vertical="center"/>
    </xf>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11" fillId="4" borderId="0" applyNumberFormat="0" applyBorder="0" applyAlignment="0" applyProtection="0">
      <alignment vertical="center"/>
    </xf>
  </cellStyleXfs>
  <cellXfs count="41">
    <xf numFmtId="0" fontId="0" fillId="0" borderId="0" xfId="0">
      <alignment vertical="center"/>
    </xf>
    <xf numFmtId="0" fontId="1" fillId="0" borderId="0" xfId="0" applyFont="1" applyFill="1">
      <alignment vertical="center"/>
    </xf>
    <xf numFmtId="0" fontId="1" fillId="0" borderId="0" xfId="0" applyFont="1" applyFill="1" applyBorder="1">
      <alignment vertical="center"/>
    </xf>
    <xf numFmtId="0" fontId="2" fillId="0" borderId="0" xfId="0" applyFont="1" applyFill="1" applyBorder="1">
      <alignment vertical="center"/>
    </xf>
    <xf numFmtId="0" fontId="2" fillId="0" borderId="0" xfId="0" applyFont="1" applyFill="1">
      <alignment vertical="center"/>
    </xf>
    <xf numFmtId="0" fontId="3" fillId="0" borderId="0" xfId="0" applyFont="1" applyFill="1">
      <alignment vertical="center"/>
    </xf>
    <xf numFmtId="0" fontId="3" fillId="0" borderId="0" xfId="0" applyFont="1" applyFill="1" applyAlignment="1">
      <alignment horizontal="center" vertical="center"/>
    </xf>
    <xf numFmtId="177" fontId="3" fillId="0" borderId="0" xfId="0" applyNumberFormat="1" applyFont="1" applyFill="1">
      <alignment vertical="center"/>
    </xf>
    <xf numFmtId="0" fontId="3" fillId="0" borderId="0" xfId="0" applyFont="1" applyFill="1" applyAlignment="1">
      <alignment horizontal="left" vertical="center"/>
    </xf>
    <xf numFmtId="176" fontId="3" fillId="0" borderId="0" xfId="0" applyNumberFormat="1" applyFont="1" applyFill="1" applyAlignment="1">
      <alignment horizontal="left" vertical="center"/>
    </xf>
    <xf numFmtId="0" fontId="4"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7" fillId="0" borderId="3" xfId="0" applyFont="1" applyFill="1" applyBorder="1" applyAlignment="1">
      <alignment horizontal="center" vertical="center" wrapText="1"/>
    </xf>
    <xf numFmtId="0" fontId="3"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3" fillId="0" borderId="5" xfId="0" applyFont="1" applyFill="1" applyBorder="1" applyAlignment="1">
      <alignment horizontal="center" vertical="center"/>
    </xf>
    <xf numFmtId="0" fontId="6" fillId="0" borderId="3" xfId="0" applyFont="1" applyBorder="1" applyAlignment="1">
      <alignment horizontal="center" vertical="center" wrapText="1"/>
    </xf>
    <xf numFmtId="0" fontId="3" fillId="0" borderId="3" xfId="0" applyFont="1" applyFill="1" applyBorder="1" applyAlignment="1">
      <alignment horizontal="center" vertical="center"/>
    </xf>
    <xf numFmtId="177" fontId="5" fillId="0" borderId="2" xfId="0" applyNumberFormat="1" applyFont="1" applyFill="1" applyBorder="1" applyAlignment="1">
      <alignment horizontal="left" vertical="center" wrapText="1"/>
    </xf>
    <xf numFmtId="176" fontId="5" fillId="0" borderId="2" xfId="0" applyNumberFormat="1" applyFont="1" applyFill="1" applyBorder="1" applyAlignment="1">
      <alignment horizontal="left" vertical="center" wrapText="1"/>
    </xf>
    <xf numFmtId="177" fontId="1" fillId="0" borderId="3"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177" fontId="6" fillId="0" borderId="3"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57" fontId="3" fillId="0" borderId="3"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7" fontId="3" fillId="0" borderId="3" xfId="0" applyNumberFormat="1" applyFont="1" applyBorder="1" applyAlignment="1">
      <alignment horizontal="center" vertical="center"/>
    </xf>
    <xf numFmtId="57" fontId="3" fillId="0" borderId="3" xfId="0" applyNumberFormat="1" applyFont="1" applyBorder="1" applyAlignment="1">
      <alignment horizontal="center" vertical="center" wrapText="1"/>
    </xf>
    <xf numFmtId="177" fontId="6" fillId="0" borderId="3"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177" fontId="3" fillId="0" borderId="3" xfId="0" applyNumberFormat="1" applyFont="1" applyBorder="1" applyAlignment="1">
      <alignment horizontal="center" vertical="center" wrapText="1"/>
    </xf>
    <xf numFmtId="0" fontId="5" fillId="0" borderId="6" xfId="0" applyFont="1" applyFill="1" applyBorder="1" applyAlignment="1">
      <alignment horizontal="left" vertical="center" wrapText="1"/>
    </xf>
    <xf numFmtId="0" fontId="1" fillId="0" borderId="3" xfId="0" applyFont="1" applyFill="1" applyBorder="1" applyAlignment="1">
      <alignment horizontal="center" vertical="center"/>
    </xf>
    <xf numFmtId="0" fontId="8" fillId="0" borderId="3" xfId="0"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1"/>
  <sheetViews>
    <sheetView tabSelected="1" view="pageBreakPreview" zoomScale="55" zoomScaleNormal="100" workbookViewId="0">
      <pane ySplit="2" topLeftCell="A21" activePane="bottomLeft" state="frozen"/>
      <selection/>
      <selection pane="bottomLeft" activeCell="C8" sqref="C8"/>
    </sheetView>
  </sheetViews>
  <sheetFormatPr defaultColWidth="9" defaultRowHeight="45" customHeight="1"/>
  <cols>
    <col min="1" max="1" width="15.175" style="5" customWidth="1"/>
    <col min="2" max="2" width="8.91666666666667" style="5" customWidth="1"/>
    <col min="3" max="3" width="29.0833333333333" style="5" customWidth="1"/>
    <col min="4" max="4" width="57.7166666666667" style="6" customWidth="1"/>
    <col min="5" max="5" width="25.9083333333333" style="7" customWidth="1"/>
    <col min="6" max="6" width="105.675" style="6" customWidth="1"/>
    <col min="7" max="7" width="19.775" style="8" customWidth="1"/>
    <col min="8" max="8" width="26.8083333333333" style="9" customWidth="1"/>
    <col min="9" max="9" width="25.2166666666667" style="5" customWidth="1"/>
    <col min="10" max="16384" width="9" style="5"/>
  </cols>
  <sheetData>
    <row r="1" ht="63" customHeight="1" spans="1:9">
      <c r="A1" s="10" t="s">
        <v>0</v>
      </c>
      <c r="B1" s="11"/>
      <c r="C1" s="11"/>
      <c r="D1" s="12"/>
      <c r="E1" s="24"/>
      <c r="F1" s="12"/>
      <c r="G1" s="11"/>
      <c r="H1" s="25"/>
      <c r="I1" s="38"/>
    </row>
    <row r="2" s="1" customFormat="1" customHeight="1" spans="1:9">
      <c r="A2" s="13" t="s">
        <v>1</v>
      </c>
      <c r="B2" s="13" t="s">
        <v>2</v>
      </c>
      <c r="C2" s="13" t="s">
        <v>3</v>
      </c>
      <c r="D2" s="13" t="s">
        <v>4</v>
      </c>
      <c r="E2" s="26" t="s">
        <v>5</v>
      </c>
      <c r="F2" s="13" t="s">
        <v>6</v>
      </c>
      <c r="G2" s="13" t="s">
        <v>7</v>
      </c>
      <c r="H2" s="27" t="s">
        <v>8</v>
      </c>
      <c r="I2" s="13" t="s">
        <v>9</v>
      </c>
    </row>
    <row r="3" s="1" customFormat="1" customHeight="1" spans="1:9">
      <c r="A3" s="14" t="s">
        <v>10</v>
      </c>
      <c r="B3" s="15">
        <v>1</v>
      </c>
      <c r="C3" s="15" t="s">
        <v>11</v>
      </c>
      <c r="D3" s="16" t="s">
        <v>12</v>
      </c>
      <c r="E3" s="16">
        <v>677</v>
      </c>
      <c r="F3" s="16" t="s">
        <v>13</v>
      </c>
      <c r="G3" s="16" t="s">
        <v>14</v>
      </c>
      <c r="H3" s="16" t="s">
        <v>15</v>
      </c>
      <c r="I3" s="13"/>
    </row>
    <row r="4" s="1" customFormat="1" customHeight="1" spans="1:9">
      <c r="A4" s="14"/>
      <c r="B4" s="15">
        <v>2</v>
      </c>
      <c r="C4" s="15" t="s">
        <v>11</v>
      </c>
      <c r="D4" s="16" t="s">
        <v>16</v>
      </c>
      <c r="E4" s="16">
        <v>1040</v>
      </c>
      <c r="F4" s="16" t="s">
        <v>13</v>
      </c>
      <c r="G4" s="16" t="s">
        <v>14</v>
      </c>
      <c r="H4" s="16" t="s">
        <v>15</v>
      </c>
      <c r="I4" s="13"/>
    </row>
    <row r="5" s="1" customFormat="1" customHeight="1" spans="1:9">
      <c r="A5" s="14"/>
      <c r="B5" s="15">
        <v>3</v>
      </c>
      <c r="C5" s="15" t="s">
        <v>11</v>
      </c>
      <c r="D5" s="16" t="s">
        <v>17</v>
      </c>
      <c r="E5" s="16">
        <v>996</v>
      </c>
      <c r="F5" s="16" t="s">
        <v>13</v>
      </c>
      <c r="G5" s="16" t="s">
        <v>14</v>
      </c>
      <c r="H5" s="16" t="s">
        <v>15</v>
      </c>
      <c r="I5" s="13"/>
    </row>
    <row r="6" s="1" customFormat="1" customHeight="1" spans="1:9">
      <c r="A6" s="14"/>
      <c r="B6" s="15">
        <v>4</v>
      </c>
      <c r="C6" s="16" t="s">
        <v>18</v>
      </c>
      <c r="D6" s="16" t="s">
        <v>19</v>
      </c>
      <c r="E6" s="28">
        <v>2504</v>
      </c>
      <c r="F6" s="16" t="s">
        <v>20</v>
      </c>
      <c r="G6" s="16" t="s">
        <v>14</v>
      </c>
      <c r="H6" s="29">
        <v>46113</v>
      </c>
      <c r="I6" s="13"/>
    </row>
    <row r="7" s="1" customFormat="1" customHeight="1" spans="1:9">
      <c r="A7" s="14"/>
      <c r="B7" s="15">
        <v>5</v>
      </c>
      <c r="C7" s="16" t="s">
        <v>21</v>
      </c>
      <c r="D7" s="16" t="s">
        <v>22</v>
      </c>
      <c r="E7" s="28">
        <v>512</v>
      </c>
      <c r="F7" s="16" t="s">
        <v>23</v>
      </c>
      <c r="G7" s="16" t="s">
        <v>14</v>
      </c>
      <c r="H7" s="29" t="s">
        <v>15</v>
      </c>
      <c r="I7" s="39"/>
    </row>
    <row r="8" s="1" customFormat="1" customHeight="1" spans="1:9">
      <c r="A8" s="14"/>
      <c r="B8" s="15">
        <v>6</v>
      </c>
      <c r="C8" s="16" t="s">
        <v>21</v>
      </c>
      <c r="D8" s="16" t="s">
        <v>24</v>
      </c>
      <c r="E8" s="28">
        <v>13442.45</v>
      </c>
      <c r="F8" s="16" t="s">
        <v>25</v>
      </c>
      <c r="G8" s="16" t="s">
        <v>14</v>
      </c>
      <c r="H8" s="29" t="s">
        <v>26</v>
      </c>
      <c r="I8" s="39"/>
    </row>
    <row r="9" s="1" customFormat="1" customHeight="1" spans="1:9">
      <c r="A9" s="14"/>
      <c r="B9" s="15">
        <v>7</v>
      </c>
      <c r="C9" s="16" t="s">
        <v>27</v>
      </c>
      <c r="D9" s="16" t="s">
        <v>28</v>
      </c>
      <c r="E9" s="28">
        <v>3000</v>
      </c>
      <c r="F9" s="16" t="s">
        <v>29</v>
      </c>
      <c r="G9" s="16" t="s">
        <v>14</v>
      </c>
      <c r="H9" s="29">
        <v>46113</v>
      </c>
      <c r="I9" s="39"/>
    </row>
    <row r="10" s="1" customFormat="1" customHeight="1" spans="1:9">
      <c r="A10" s="14"/>
      <c r="B10" s="15">
        <v>8</v>
      </c>
      <c r="C10" s="16" t="s">
        <v>27</v>
      </c>
      <c r="D10" s="16" t="s">
        <v>30</v>
      </c>
      <c r="E10" s="28">
        <v>3000</v>
      </c>
      <c r="F10" s="16" t="s">
        <v>31</v>
      </c>
      <c r="G10" s="16" t="s">
        <v>14</v>
      </c>
      <c r="H10" s="29">
        <v>46113</v>
      </c>
      <c r="I10" s="39"/>
    </row>
    <row r="11" s="1" customFormat="1" customHeight="1" spans="1:9">
      <c r="A11" s="14"/>
      <c r="B11" s="15">
        <v>9</v>
      </c>
      <c r="C11" s="16" t="s">
        <v>27</v>
      </c>
      <c r="D11" s="16" t="s">
        <v>32</v>
      </c>
      <c r="E11" s="28">
        <v>3200.96</v>
      </c>
      <c r="F11" s="16" t="s">
        <v>31</v>
      </c>
      <c r="G11" s="16" t="s">
        <v>14</v>
      </c>
      <c r="H11" s="29">
        <v>46174</v>
      </c>
      <c r="I11" s="39"/>
    </row>
    <row r="12" s="1" customFormat="1" customHeight="1" spans="1:9">
      <c r="A12" s="14"/>
      <c r="B12" s="15">
        <v>10</v>
      </c>
      <c r="C12" s="16" t="s">
        <v>27</v>
      </c>
      <c r="D12" s="16" t="s">
        <v>33</v>
      </c>
      <c r="E12" s="28">
        <v>13000</v>
      </c>
      <c r="F12" s="16" t="s">
        <v>31</v>
      </c>
      <c r="G12" s="16" t="s">
        <v>14</v>
      </c>
      <c r="H12" s="29">
        <v>46174</v>
      </c>
      <c r="I12" s="39"/>
    </row>
    <row r="13" s="1" customFormat="1" customHeight="1" spans="1:9">
      <c r="A13" s="14"/>
      <c r="B13" s="15">
        <v>11</v>
      </c>
      <c r="C13" s="16" t="s">
        <v>27</v>
      </c>
      <c r="D13" s="16" t="s">
        <v>34</v>
      </c>
      <c r="E13" s="28">
        <v>2300</v>
      </c>
      <c r="F13" s="16" t="s">
        <v>31</v>
      </c>
      <c r="G13" s="16" t="s">
        <v>14</v>
      </c>
      <c r="H13" s="29">
        <v>46175</v>
      </c>
      <c r="I13" s="39"/>
    </row>
    <row r="14" s="2" customFormat="1" customHeight="1" spans="1:9">
      <c r="A14" s="14"/>
      <c r="B14" s="15">
        <v>12</v>
      </c>
      <c r="C14" s="16" t="s">
        <v>35</v>
      </c>
      <c r="D14" s="16" t="s">
        <v>36</v>
      </c>
      <c r="E14" s="28">
        <v>428</v>
      </c>
      <c r="F14" s="16" t="s">
        <v>37</v>
      </c>
      <c r="G14" s="16" t="s">
        <v>14</v>
      </c>
      <c r="H14" s="29">
        <v>46113</v>
      </c>
      <c r="I14" s="23"/>
    </row>
    <row r="15" s="2" customFormat="1" customHeight="1" spans="1:9">
      <c r="A15" s="14"/>
      <c r="B15" s="15">
        <v>13</v>
      </c>
      <c r="C15" s="16" t="s">
        <v>38</v>
      </c>
      <c r="D15" s="17" t="s">
        <v>39</v>
      </c>
      <c r="E15" s="30">
        <v>4379</v>
      </c>
      <c r="F15" s="15" t="s">
        <v>40</v>
      </c>
      <c r="G15" s="17" t="s">
        <v>14</v>
      </c>
      <c r="H15" s="31">
        <v>46113</v>
      </c>
      <c r="I15" s="15" t="s">
        <v>41</v>
      </c>
    </row>
    <row r="16" s="2" customFormat="1" customHeight="1" spans="1:9">
      <c r="A16" s="14"/>
      <c r="B16" s="15">
        <v>14</v>
      </c>
      <c r="C16" s="16" t="s">
        <v>38</v>
      </c>
      <c r="D16" s="17" t="s">
        <v>42</v>
      </c>
      <c r="E16" s="30">
        <v>4987</v>
      </c>
      <c r="F16" s="15" t="s">
        <v>43</v>
      </c>
      <c r="G16" s="17" t="s">
        <v>14</v>
      </c>
      <c r="H16" s="29" t="s">
        <v>15</v>
      </c>
      <c r="I16" s="15"/>
    </row>
    <row r="17" s="2" customFormat="1" customHeight="1" spans="1:9">
      <c r="A17" s="14"/>
      <c r="B17" s="15">
        <v>15</v>
      </c>
      <c r="C17" s="16" t="s">
        <v>38</v>
      </c>
      <c r="D17" s="15" t="s">
        <v>44</v>
      </c>
      <c r="E17" s="30">
        <v>1300</v>
      </c>
      <c r="F17" s="15" t="s">
        <v>45</v>
      </c>
      <c r="G17" s="15" t="s">
        <v>14</v>
      </c>
      <c r="H17" s="32">
        <v>46174</v>
      </c>
      <c r="I17" s="23"/>
    </row>
    <row r="18" s="2" customFormat="1" customHeight="1" spans="1:9">
      <c r="A18" s="14"/>
      <c r="B18" s="15">
        <v>16</v>
      </c>
      <c r="C18" s="16" t="s">
        <v>38</v>
      </c>
      <c r="D18" s="18" t="s">
        <v>46</v>
      </c>
      <c r="E18" s="30">
        <v>679</v>
      </c>
      <c r="F18" s="18" t="s">
        <v>47</v>
      </c>
      <c r="G18" s="15" t="s">
        <v>14</v>
      </c>
      <c r="H18" s="32">
        <v>46174</v>
      </c>
      <c r="I18" s="16"/>
    </row>
    <row r="19" s="2" customFormat="1" customHeight="1" spans="1:9">
      <c r="A19" s="14"/>
      <c r="B19" s="15">
        <v>17</v>
      </c>
      <c r="C19" s="16" t="s">
        <v>48</v>
      </c>
      <c r="D19" s="16" t="s">
        <v>49</v>
      </c>
      <c r="E19" s="28">
        <v>698.63</v>
      </c>
      <c r="F19" s="16" t="s">
        <v>50</v>
      </c>
      <c r="G19" s="16" t="s">
        <v>14</v>
      </c>
      <c r="H19" s="29" t="s">
        <v>15</v>
      </c>
      <c r="I19" s="16"/>
    </row>
    <row r="20" s="2" customFormat="1" ht="85" customHeight="1" spans="1:9">
      <c r="A20" s="14"/>
      <c r="B20" s="15">
        <v>18</v>
      </c>
      <c r="C20" s="15" t="s">
        <v>51</v>
      </c>
      <c r="D20" s="15" t="s">
        <v>52</v>
      </c>
      <c r="E20" s="30">
        <v>633.86</v>
      </c>
      <c r="F20" s="15" t="s">
        <v>53</v>
      </c>
      <c r="G20" s="15" t="s">
        <v>14</v>
      </c>
      <c r="H20" s="32">
        <v>46174</v>
      </c>
      <c r="I20" s="39"/>
    </row>
    <row r="21" s="2" customFormat="1" ht="119" customHeight="1" spans="1:9">
      <c r="A21" s="14"/>
      <c r="B21" s="15">
        <v>19</v>
      </c>
      <c r="C21" s="15" t="s">
        <v>51</v>
      </c>
      <c r="D21" s="15" t="s">
        <v>54</v>
      </c>
      <c r="E21" s="30">
        <v>833.16</v>
      </c>
      <c r="F21" s="15" t="s">
        <v>55</v>
      </c>
      <c r="G21" s="15" t="s">
        <v>14</v>
      </c>
      <c r="H21" s="32">
        <v>46174</v>
      </c>
      <c r="I21" s="39"/>
    </row>
    <row r="22" s="2" customFormat="1" ht="96" customHeight="1" spans="1:9">
      <c r="A22" s="14"/>
      <c r="B22" s="15">
        <v>20</v>
      </c>
      <c r="C22" s="15" t="s">
        <v>51</v>
      </c>
      <c r="D22" s="15" t="s">
        <v>56</v>
      </c>
      <c r="E22" s="30">
        <v>6300</v>
      </c>
      <c r="F22" s="15" t="s">
        <v>57</v>
      </c>
      <c r="G22" s="15" t="s">
        <v>14</v>
      </c>
      <c r="H22" s="32">
        <v>46174</v>
      </c>
      <c r="I22" s="39"/>
    </row>
    <row r="23" s="2" customFormat="1" ht="49" customHeight="1" spans="1:9">
      <c r="A23" s="14"/>
      <c r="B23" s="15">
        <v>21</v>
      </c>
      <c r="C23" s="15" t="s">
        <v>58</v>
      </c>
      <c r="D23" s="15" t="s">
        <v>59</v>
      </c>
      <c r="E23" s="30">
        <v>6000</v>
      </c>
      <c r="F23" s="15" t="s">
        <v>60</v>
      </c>
      <c r="G23" s="15" t="s">
        <v>14</v>
      </c>
      <c r="H23" s="32">
        <v>46174</v>
      </c>
      <c r="I23" s="39"/>
    </row>
    <row r="24" s="3" customFormat="1" customHeight="1" spans="1:9">
      <c r="A24" s="14"/>
      <c r="B24" s="15">
        <v>22</v>
      </c>
      <c r="C24" s="15" t="s">
        <v>58</v>
      </c>
      <c r="D24" s="15" t="s">
        <v>61</v>
      </c>
      <c r="E24" s="30">
        <v>2000</v>
      </c>
      <c r="F24" s="15" t="s">
        <v>60</v>
      </c>
      <c r="G24" s="15" t="s">
        <v>14</v>
      </c>
      <c r="H24" s="32">
        <v>46174</v>
      </c>
      <c r="I24" s="40"/>
    </row>
    <row r="25" s="3" customFormat="1" customHeight="1" spans="1:9">
      <c r="A25" s="14"/>
      <c r="B25" s="15">
        <v>23</v>
      </c>
      <c r="C25" s="15" t="s">
        <v>62</v>
      </c>
      <c r="D25" s="15" t="s">
        <v>63</v>
      </c>
      <c r="E25" s="30">
        <v>2900</v>
      </c>
      <c r="F25" s="15" t="s">
        <v>64</v>
      </c>
      <c r="G25" s="15" t="s">
        <v>14</v>
      </c>
      <c r="H25" s="32">
        <v>46174</v>
      </c>
      <c r="I25" s="15" t="s">
        <v>41</v>
      </c>
    </row>
    <row r="26" s="3" customFormat="1" customHeight="1" spans="1:9">
      <c r="A26" s="14"/>
      <c r="B26" s="15">
        <v>24</v>
      </c>
      <c r="C26" s="15" t="s">
        <v>62</v>
      </c>
      <c r="D26" s="15" t="s">
        <v>65</v>
      </c>
      <c r="E26" s="30">
        <v>3719.73</v>
      </c>
      <c r="F26" s="15" t="s">
        <v>66</v>
      </c>
      <c r="G26" s="15" t="s">
        <v>14</v>
      </c>
      <c r="H26" s="32">
        <v>46143</v>
      </c>
      <c r="I26" s="15" t="s">
        <v>41</v>
      </c>
    </row>
    <row r="27" s="4" customFormat="1" ht="62" customHeight="1" spans="1:9">
      <c r="A27" s="14"/>
      <c r="B27" s="15">
        <v>25</v>
      </c>
      <c r="C27" s="15" t="s">
        <v>67</v>
      </c>
      <c r="D27" s="15" t="s">
        <v>68</v>
      </c>
      <c r="E27" s="30">
        <f>16695-3200</f>
        <v>13495</v>
      </c>
      <c r="F27" s="15" t="s">
        <v>69</v>
      </c>
      <c r="G27" s="15" t="s">
        <v>14</v>
      </c>
      <c r="H27" s="32" t="s">
        <v>70</v>
      </c>
      <c r="I27" s="15"/>
    </row>
    <row r="28" s="4" customFormat="1" ht="144" customHeight="1" spans="1:9">
      <c r="A28" s="14"/>
      <c r="B28" s="15">
        <v>26</v>
      </c>
      <c r="C28" s="15" t="s">
        <v>71</v>
      </c>
      <c r="D28" s="17" t="s">
        <v>72</v>
      </c>
      <c r="E28" s="33">
        <v>3215</v>
      </c>
      <c r="F28" s="17" t="s">
        <v>73</v>
      </c>
      <c r="G28" s="17" t="s">
        <v>14</v>
      </c>
      <c r="H28" s="34">
        <v>46113</v>
      </c>
      <c r="I28" s="15"/>
    </row>
    <row r="29" customHeight="1" spans="1:9">
      <c r="A29" s="19" t="s">
        <v>74</v>
      </c>
      <c r="B29" s="20">
        <v>1</v>
      </c>
      <c r="C29" s="16" t="s">
        <v>18</v>
      </c>
      <c r="D29" s="17" t="s">
        <v>75</v>
      </c>
      <c r="E29" s="35">
        <v>160</v>
      </c>
      <c r="F29" s="16" t="s">
        <v>76</v>
      </c>
      <c r="G29" s="17" t="s">
        <v>14</v>
      </c>
      <c r="H29" s="36">
        <v>46143</v>
      </c>
      <c r="I29" s="23"/>
    </row>
    <row r="30" customHeight="1" spans="1:9">
      <c r="A30" s="21"/>
      <c r="B30" s="20">
        <v>2</v>
      </c>
      <c r="C30" s="16" t="s">
        <v>18</v>
      </c>
      <c r="D30" s="22" t="s">
        <v>77</v>
      </c>
      <c r="E30" s="35">
        <v>170</v>
      </c>
      <c r="F30" s="16" t="s">
        <v>78</v>
      </c>
      <c r="G30" s="17" t="s">
        <v>14</v>
      </c>
      <c r="H30" s="36">
        <v>46143</v>
      </c>
      <c r="I30" s="23"/>
    </row>
    <row r="31" customHeight="1" spans="1:9">
      <c r="A31" s="21"/>
      <c r="B31" s="20">
        <v>3</v>
      </c>
      <c r="C31" s="16" t="s">
        <v>18</v>
      </c>
      <c r="D31" s="17" t="s">
        <v>79</v>
      </c>
      <c r="E31" s="28">
        <v>248</v>
      </c>
      <c r="F31" s="16" t="s">
        <v>80</v>
      </c>
      <c r="G31" s="17" t="s">
        <v>14</v>
      </c>
      <c r="H31" s="36">
        <v>46113</v>
      </c>
      <c r="I31" s="23"/>
    </row>
    <row r="32" customHeight="1" spans="1:9">
      <c r="A32" s="21"/>
      <c r="B32" s="20">
        <v>4</v>
      </c>
      <c r="C32" s="16" t="s">
        <v>18</v>
      </c>
      <c r="D32" s="17" t="s">
        <v>81</v>
      </c>
      <c r="E32" s="37">
        <v>77.29</v>
      </c>
      <c r="F32" s="16" t="s">
        <v>82</v>
      </c>
      <c r="G32" s="17" t="s">
        <v>14</v>
      </c>
      <c r="H32" s="36">
        <v>46113</v>
      </c>
      <c r="I32" s="23"/>
    </row>
    <row r="33" customHeight="1" spans="1:9">
      <c r="A33" s="21"/>
      <c r="B33" s="20">
        <v>5</v>
      </c>
      <c r="C33" s="16" t="s">
        <v>21</v>
      </c>
      <c r="D33" s="17" t="s">
        <v>83</v>
      </c>
      <c r="E33" s="37">
        <v>292.71</v>
      </c>
      <c r="F33" s="17" t="s">
        <v>25</v>
      </c>
      <c r="G33" s="17" t="s">
        <v>14</v>
      </c>
      <c r="H33" s="36" t="s">
        <v>26</v>
      </c>
      <c r="I33" s="23"/>
    </row>
    <row r="34" customHeight="1" spans="1:9">
      <c r="A34" s="21"/>
      <c r="B34" s="20">
        <v>6</v>
      </c>
      <c r="C34" s="16" t="s">
        <v>21</v>
      </c>
      <c r="D34" s="17" t="s">
        <v>84</v>
      </c>
      <c r="E34" s="37">
        <v>160.89</v>
      </c>
      <c r="F34" s="17" t="s">
        <v>25</v>
      </c>
      <c r="G34" s="17" t="s">
        <v>14</v>
      </c>
      <c r="H34" s="36" t="s">
        <v>26</v>
      </c>
      <c r="I34" s="23"/>
    </row>
    <row r="35" customHeight="1" spans="1:9">
      <c r="A35" s="21"/>
      <c r="B35" s="20">
        <v>7</v>
      </c>
      <c r="C35" s="16" t="s">
        <v>27</v>
      </c>
      <c r="D35" s="17" t="s">
        <v>85</v>
      </c>
      <c r="E35" s="37">
        <v>310</v>
      </c>
      <c r="F35" s="17" t="s">
        <v>86</v>
      </c>
      <c r="G35" s="17" t="s">
        <v>14</v>
      </c>
      <c r="H35" s="36">
        <v>46113</v>
      </c>
      <c r="I35" s="23"/>
    </row>
    <row r="36" customHeight="1" spans="1:9">
      <c r="A36" s="21"/>
      <c r="B36" s="20">
        <v>8</v>
      </c>
      <c r="C36" s="16" t="s">
        <v>27</v>
      </c>
      <c r="D36" s="17" t="s">
        <v>87</v>
      </c>
      <c r="E36" s="37">
        <v>108</v>
      </c>
      <c r="F36" s="17" t="s">
        <v>88</v>
      </c>
      <c r="G36" s="17" t="s">
        <v>14</v>
      </c>
      <c r="H36" s="36">
        <v>46113</v>
      </c>
      <c r="I36" s="23"/>
    </row>
    <row r="37" customHeight="1" spans="1:9">
      <c r="A37" s="21"/>
      <c r="B37" s="20">
        <v>9</v>
      </c>
      <c r="C37" s="16" t="s">
        <v>27</v>
      </c>
      <c r="D37" s="17" t="s">
        <v>89</v>
      </c>
      <c r="E37" s="37">
        <v>270</v>
      </c>
      <c r="F37" s="17" t="s">
        <v>90</v>
      </c>
      <c r="G37" s="17" t="s">
        <v>14</v>
      </c>
      <c r="H37" s="36">
        <v>46113</v>
      </c>
      <c r="I37" s="23"/>
    </row>
    <row r="38" customHeight="1" spans="1:9">
      <c r="A38" s="21"/>
      <c r="B38" s="20">
        <v>10</v>
      </c>
      <c r="C38" s="16" t="s">
        <v>27</v>
      </c>
      <c r="D38" s="17" t="s">
        <v>91</v>
      </c>
      <c r="E38" s="37">
        <v>117.5</v>
      </c>
      <c r="F38" s="17" t="s">
        <v>92</v>
      </c>
      <c r="G38" s="17" t="s">
        <v>14</v>
      </c>
      <c r="H38" s="36">
        <v>46113</v>
      </c>
      <c r="I38" s="23"/>
    </row>
    <row r="39" customHeight="1" spans="1:9">
      <c r="A39" s="21"/>
      <c r="B39" s="20">
        <v>11</v>
      </c>
      <c r="C39" s="16" t="s">
        <v>27</v>
      </c>
      <c r="D39" s="17" t="s">
        <v>93</v>
      </c>
      <c r="E39" s="37">
        <v>187</v>
      </c>
      <c r="F39" s="17" t="s">
        <v>86</v>
      </c>
      <c r="G39" s="17" t="s">
        <v>14</v>
      </c>
      <c r="H39" s="36">
        <v>46143</v>
      </c>
      <c r="I39" s="23"/>
    </row>
    <row r="40" customHeight="1" spans="1:9">
      <c r="A40" s="21"/>
      <c r="B40" s="20">
        <v>12</v>
      </c>
      <c r="C40" s="16" t="s">
        <v>27</v>
      </c>
      <c r="D40" s="17" t="s">
        <v>94</v>
      </c>
      <c r="E40" s="37">
        <v>320</v>
      </c>
      <c r="F40" s="17" t="s">
        <v>95</v>
      </c>
      <c r="G40" s="17" t="s">
        <v>14</v>
      </c>
      <c r="H40" s="36">
        <v>46174</v>
      </c>
      <c r="I40" s="23"/>
    </row>
    <row r="41" customHeight="1" spans="1:9">
      <c r="A41" s="21"/>
      <c r="B41" s="20">
        <v>13</v>
      </c>
      <c r="C41" s="16" t="s">
        <v>27</v>
      </c>
      <c r="D41" s="15" t="s">
        <v>96</v>
      </c>
      <c r="E41" s="30">
        <v>300</v>
      </c>
      <c r="F41" s="15" t="s">
        <v>97</v>
      </c>
      <c r="G41" s="31" t="s">
        <v>14</v>
      </c>
      <c r="H41" s="32">
        <v>46174</v>
      </c>
      <c r="I41" s="23"/>
    </row>
    <row r="42" customHeight="1" spans="1:9">
      <c r="A42" s="21"/>
      <c r="B42" s="20">
        <v>14</v>
      </c>
      <c r="C42" s="23" t="s">
        <v>35</v>
      </c>
      <c r="D42" s="22" t="s">
        <v>98</v>
      </c>
      <c r="E42" s="35">
        <v>433.355</v>
      </c>
      <c r="F42" s="22" t="s">
        <v>99</v>
      </c>
      <c r="G42" s="22" t="s">
        <v>14</v>
      </c>
      <c r="H42" s="36" t="s">
        <v>26</v>
      </c>
      <c r="I42" s="23"/>
    </row>
    <row r="43" customHeight="1" spans="1:9">
      <c r="A43" s="21"/>
      <c r="B43" s="20">
        <v>15</v>
      </c>
      <c r="C43" s="16" t="s">
        <v>38</v>
      </c>
      <c r="D43" s="15" t="s">
        <v>100</v>
      </c>
      <c r="E43" s="30">
        <v>127</v>
      </c>
      <c r="F43" s="15" t="s">
        <v>43</v>
      </c>
      <c r="G43" s="15" t="s">
        <v>14</v>
      </c>
      <c r="H43" s="32">
        <v>46143</v>
      </c>
      <c r="I43" s="23"/>
    </row>
    <row r="44" ht="92" customHeight="1" spans="1:9">
      <c r="A44" s="21"/>
      <c r="B44" s="20">
        <v>16</v>
      </c>
      <c r="C44" s="15" t="s">
        <v>51</v>
      </c>
      <c r="D44" s="15" t="s">
        <v>101</v>
      </c>
      <c r="E44" s="30">
        <v>434</v>
      </c>
      <c r="F44" s="15" t="s">
        <v>102</v>
      </c>
      <c r="G44" s="15" t="s">
        <v>14</v>
      </c>
      <c r="H44" s="32">
        <v>46143</v>
      </c>
      <c r="I44" s="23"/>
    </row>
    <row r="45" ht="129" customHeight="1" spans="1:9">
      <c r="A45" s="21"/>
      <c r="B45" s="20">
        <v>17</v>
      </c>
      <c r="C45" s="15" t="s">
        <v>51</v>
      </c>
      <c r="D45" s="15" t="s">
        <v>103</v>
      </c>
      <c r="E45" s="30">
        <v>122</v>
      </c>
      <c r="F45" s="15" t="s">
        <v>104</v>
      </c>
      <c r="G45" s="15" t="s">
        <v>14</v>
      </c>
      <c r="H45" s="32">
        <v>46143</v>
      </c>
      <c r="I45" s="23"/>
    </row>
    <row r="46" ht="218" customHeight="1" spans="1:9">
      <c r="A46" s="21"/>
      <c r="B46" s="20">
        <v>18</v>
      </c>
      <c r="C46" s="15" t="s">
        <v>62</v>
      </c>
      <c r="D46" s="15" t="s">
        <v>105</v>
      </c>
      <c r="E46" s="30">
        <v>233</v>
      </c>
      <c r="F46" s="15" t="s">
        <v>106</v>
      </c>
      <c r="G46" s="15" t="s">
        <v>14</v>
      </c>
      <c r="H46" s="34">
        <v>46113</v>
      </c>
      <c r="I46" s="15" t="s">
        <v>41</v>
      </c>
    </row>
    <row r="47" ht="79" customHeight="1" spans="1:9">
      <c r="A47" s="21"/>
      <c r="B47" s="20">
        <v>19</v>
      </c>
      <c r="C47" s="15" t="s">
        <v>71</v>
      </c>
      <c r="D47" s="17" t="s">
        <v>107</v>
      </c>
      <c r="E47" s="33">
        <v>123.56</v>
      </c>
      <c r="F47" s="17" t="s">
        <v>108</v>
      </c>
      <c r="G47" s="17" t="s">
        <v>14</v>
      </c>
      <c r="H47" s="34">
        <v>46113</v>
      </c>
      <c r="I47" s="15"/>
    </row>
    <row r="48" ht="222" customHeight="1" spans="1:9">
      <c r="A48" s="21"/>
      <c r="B48" s="20">
        <v>20</v>
      </c>
      <c r="C48" s="15" t="s">
        <v>71</v>
      </c>
      <c r="D48" s="17" t="s">
        <v>109</v>
      </c>
      <c r="E48" s="33">
        <v>800</v>
      </c>
      <c r="F48" s="17" t="s">
        <v>110</v>
      </c>
      <c r="G48" s="17" t="s">
        <v>14</v>
      </c>
      <c r="H48" s="34">
        <v>46113</v>
      </c>
      <c r="I48" s="15"/>
    </row>
    <row r="49" ht="81" customHeight="1" spans="1:9">
      <c r="A49" s="21"/>
      <c r="B49" s="20">
        <v>21</v>
      </c>
      <c r="C49" s="15" t="s">
        <v>71</v>
      </c>
      <c r="D49" s="17" t="s">
        <v>111</v>
      </c>
      <c r="E49" s="33">
        <v>200.67</v>
      </c>
      <c r="F49" s="17" t="s">
        <v>112</v>
      </c>
      <c r="G49" s="17" t="s">
        <v>14</v>
      </c>
      <c r="H49" s="34">
        <v>46174</v>
      </c>
      <c r="I49" s="23"/>
    </row>
    <row r="50" ht="91" customHeight="1" spans="1:9">
      <c r="A50" s="21"/>
      <c r="B50" s="20">
        <v>22</v>
      </c>
      <c r="C50" s="15" t="s">
        <v>71</v>
      </c>
      <c r="D50" s="17" t="s">
        <v>113</v>
      </c>
      <c r="E50" s="33">
        <v>171.89</v>
      </c>
      <c r="F50" s="17" t="s">
        <v>114</v>
      </c>
      <c r="G50" s="17" t="s">
        <v>14</v>
      </c>
      <c r="H50" s="34">
        <v>46174</v>
      </c>
      <c r="I50" s="23"/>
    </row>
    <row r="51" ht="154" customHeight="1" spans="1:9">
      <c r="A51" s="23" t="s">
        <v>115</v>
      </c>
      <c r="B51" s="16">
        <v>1</v>
      </c>
      <c r="C51" s="15" t="s">
        <v>71</v>
      </c>
      <c r="D51" s="17" t="s">
        <v>116</v>
      </c>
      <c r="E51" s="33">
        <v>2500</v>
      </c>
      <c r="F51" s="17" t="s">
        <v>117</v>
      </c>
      <c r="G51" s="17" t="s">
        <v>14</v>
      </c>
      <c r="H51" s="34">
        <v>46113</v>
      </c>
      <c r="I51" s="23"/>
    </row>
  </sheetData>
  <mergeCells count="3">
    <mergeCell ref="A1:I1"/>
    <mergeCell ref="A3:A28"/>
    <mergeCell ref="A29:A50"/>
  </mergeCells>
  <pageMargins left="0.75" right="0.75" top="1" bottom="1" header="0.5" footer="0.5"/>
  <pageSetup paperSize="8" scale="6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附件1-2季度计划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宋天新</dc:creator>
  <cp:lastModifiedBy>leijiangfeng</cp:lastModifiedBy>
  <dcterms:created xsi:type="dcterms:W3CDTF">2021-05-14T08:29:00Z</dcterms:created>
  <cp:lastPrinted>2021-10-23T21:04:00Z</cp:lastPrinted>
  <dcterms:modified xsi:type="dcterms:W3CDTF">2026-04-08T10:49:59Z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0E777845B49942BF8120482139738F12</vt:lpwstr>
  </property>
  <property fmtid="{D5CDD505-2E9C-101B-9397-08002B2CF9AE}" pid="3" name="KSOProductBuildVer">
    <vt:lpwstr>2052-11.8.2.12219</vt:lpwstr>
  </property>
</Properties>
</file>